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abellenexperte-my.sharepoint.com/personal/martin_tabellenexperte_de/Documents/DTE/03-blog/01-blogartikel/2026/386-Multi-FILTER@2026-08-11/"/>
    </mc:Choice>
  </mc:AlternateContent>
  <xr:revisionPtr revIDLastSave="15" documentId="8_{B113965C-7978-4462-B820-46E304DE4E54}" xr6:coauthVersionLast="47" xr6:coauthVersionMax="47" xr10:uidLastSave="{E48013C0-6301-4382-A810-650986D1DEAC}"/>
  <bookViews>
    <workbookView xWindow="-28920" yWindow="-120" windowWidth="29040" windowHeight="15720" xr2:uid="{404F9A18-296B-444C-9BB7-AB194581172F}"/>
  </bookViews>
  <sheets>
    <sheet name="Befragung" sheetId="2" r:id="rId1"/>
  </sheets>
  <definedNames>
    <definedName name="Datenschnitt_Reklamation">#N/A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3" i="2" l="1" a="1"/>
  <c r="D103" i="2" s="1"/>
  <c r="D102" i="2" a="1"/>
  <c r="D102" i="2" s="1"/>
  <c r="D101" i="2" a="1"/>
  <c r="D101" i="2" s="1"/>
  <c r="D100" i="2" a="1"/>
  <c r="D100" i="2" s="1"/>
  <c r="D99" i="2" a="1"/>
  <c r="D99" i="2" s="1"/>
  <c r="D98" i="2" a="1"/>
  <c r="D98" i="2" s="1"/>
  <c r="D97" i="2" a="1"/>
  <c r="D97" i="2" s="1"/>
  <c r="D96" i="2" a="1"/>
  <c r="D96" i="2" s="1"/>
  <c r="D95" i="2" a="1"/>
  <c r="D95" i="2" s="1"/>
  <c r="D94" i="2" a="1"/>
  <c r="D94" i="2" s="1"/>
  <c r="D93" i="2" a="1"/>
  <c r="D93" i="2" s="1"/>
  <c r="D92" i="2" a="1"/>
  <c r="D92" i="2" s="1"/>
  <c r="D91" i="2" a="1"/>
  <c r="D91" i="2" s="1"/>
  <c r="D90" i="2" a="1"/>
  <c r="D90" i="2" s="1"/>
  <c r="D89" i="2" a="1"/>
  <c r="D89" i="2" s="1"/>
  <c r="D88" i="2" a="1"/>
  <c r="D88" i="2" s="1"/>
  <c r="D87" i="2" a="1"/>
  <c r="D87" i="2" s="1"/>
  <c r="D86" i="2" a="1"/>
  <c r="D86" i="2" s="1"/>
  <c r="D85" i="2" a="1"/>
  <c r="D85" i="2" s="1"/>
  <c r="D84" i="2" a="1"/>
  <c r="D84" i="2" s="1"/>
  <c r="D83" i="2" a="1"/>
  <c r="D83" i="2" s="1"/>
  <c r="D82" i="2" a="1"/>
  <c r="D82" i="2" s="1"/>
  <c r="D81" i="2" a="1"/>
  <c r="D81" i="2" s="1"/>
  <c r="D80" i="2" a="1"/>
  <c r="D80" i="2" s="1"/>
  <c r="D79" i="2" a="1"/>
  <c r="D79" i="2" s="1"/>
  <c r="D78" i="2" a="1"/>
  <c r="D78" i="2" s="1"/>
  <c r="D77" i="2" a="1"/>
  <c r="D77" i="2" s="1"/>
  <c r="D76" i="2" a="1"/>
  <c r="D76" i="2" s="1"/>
  <c r="D75" i="2" a="1"/>
  <c r="D75" i="2" s="1"/>
  <c r="D74" i="2" a="1"/>
  <c r="D74" i="2" s="1"/>
  <c r="D73" i="2" a="1"/>
  <c r="D73" i="2" s="1"/>
  <c r="D72" i="2" a="1"/>
  <c r="D72" i="2" s="1"/>
  <c r="D71" i="2" a="1"/>
  <c r="D71" i="2" s="1"/>
  <c r="D70" i="2" a="1"/>
  <c r="D70" i="2" s="1"/>
  <c r="D69" i="2" a="1"/>
  <c r="D69" i="2" s="1"/>
  <c r="D68" i="2" a="1"/>
  <c r="D68" i="2" s="1"/>
  <c r="D67" i="2" a="1"/>
  <c r="D67" i="2" s="1"/>
  <c r="D66" i="2" a="1"/>
  <c r="D66" i="2" s="1"/>
  <c r="D65" i="2" a="1"/>
  <c r="D65" i="2" s="1"/>
  <c r="D64" i="2" a="1"/>
  <c r="D64" i="2" s="1"/>
  <c r="D63" i="2" a="1"/>
  <c r="D63" i="2" s="1"/>
  <c r="D62" i="2" a="1"/>
  <c r="D62" i="2" s="1"/>
  <c r="D61" i="2" a="1"/>
  <c r="D61" i="2" s="1"/>
  <c r="D60" i="2" a="1"/>
  <c r="D60" i="2" s="1"/>
  <c r="D59" i="2" a="1"/>
  <c r="D59" i="2" s="1"/>
  <c r="D58" i="2" a="1"/>
  <c r="D58" i="2" s="1"/>
  <c r="D57" i="2" a="1"/>
  <c r="D57" i="2" s="1"/>
  <c r="D56" i="2" a="1"/>
  <c r="D56" i="2" s="1"/>
  <c r="D55" i="2" a="1"/>
  <c r="D55" i="2" s="1"/>
  <c r="D54" i="2" a="1"/>
  <c r="D54" i="2" s="1"/>
  <c r="D53" i="2" a="1"/>
  <c r="D53" i="2" s="1"/>
  <c r="D52" i="2" a="1"/>
  <c r="D52" i="2" s="1"/>
  <c r="D51" i="2" a="1"/>
  <c r="D51" i="2" s="1"/>
  <c r="D50" i="2" a="1"/>
  <c r="D50" i="2" s="1"/>
  <c r="D49" i="2" a="1"/>
  <c r="D49" i="2" s="1"/>
  <c r="D48" i="2" a="1"/>
  <c r="D48" i="2" s="1"/>
  <c r="D47" i="2" a="1"/>
  <c r="D47" i="2" s="1"/>
  <c r="D46" i="2" a="1"/>
  <c r="D46" i="2" s="1"/>
  <c r="D45" i="2" a="1"/>
  <c r="D45" i="2" s="1"/>
  <c r="D44" i="2" a="1"/>
  <c r="D44" i="2" s="1"/>
  <c r="D43" i="2" a="1"/>
  <c r="D43" i="2" s="1"/>
  <c r="D42" i="2" a="1"/>
  <c r="D42" i="2" s="1"/>
  <c r="D41" i="2" a="1"/>
  <c r="D41" i="2" s="1"/>
  <c r="D40" i="2" a="1"/>
  <c r="D40" i="2" s="1"/>
  <c r="D39" i="2" a="1"/>
  <c r="D39" i="2" s="1"/>
  <c r="D38" i="2" a="1"/>
  <c r="D38" i="2" s="1"/>
  <c r="D37" i="2" a="1"/>
  <c r="D37" i="2" s="1"/>
  <c r="D36" i="2" a="1"/>
  <c r="D36" i="2" s="1"/>
  <c r="D35" i="2" a="1"/>
  <c r="D35" i="2" s="1"/>
  <c r="D34" i="2" a="1"/>
  <c r="D34" i="2" s="1"/>
  <c r="D33" i="2" a="1"/>
  <c r="D33" i="2" s="1"/>
  <c r="D32" i="2" a="1"/>
  <c r="D32" i="2" s="1"/>
  <c r="D31" i="2" a="1"/>
  <c r="D31" i="2" s="1"/>
  <c r="D30" i="2" a="1"/>
  <c r="D30" i="2" s="1"/>
  <c r="D29" i="2" a="1"/>
  <c r="D29" i="2" s="1"/>
  <c r="D28" i="2" a="1"/>
  <c r="D28" i="2" s="1"/>
  <c r="D27" i="2" a="1"/>
  <c r="D27" i="2" s="1"/>
  <c r="D26" i="2" a="1"/>
  <c r="D26" i="2" s="1"/>
  <c r="D25" i="2" a="1"/>
  <c r="D25" i="2" s="1"/>
  <c r="D24" i="2" a="1"/>
  <c r="D24" i="2" s="1"/>
  <c r="D23" i="2" a="1"/>
  <c r="D23" i="2" s="1"/>
  <c r="D22" i="2" a="1"/>
  <c r="D22" i="2" s="1"/>
  <c r="D21" i="2" a="1"/>
  <c r="D21" i="2" s="1"/>
  <c r="D20" i="2" a="1"/>
  <c r="D20" i="2" s="1"/>
  <c r="D19" i="2" a="1"/>
  <c r="D19" i="2" s="1"/>
  <c r="D18" i="2" a="1"/>
  <c r="D18" i="2" s="1"/>
  <c r="D17" i="2" a="1"/>
  <c r="D17" i="2" s="1"/>
  <c r="D16" i="2" a="1"/>
  <c r="D16" i="2" s="1"/>
  <c r="D15" i="2" a="1"/>
  <c r="D15" i="2" s="1"/>
  <c r="D14" i="2" a="1"/>
  <c r="D14" i="2" s="1"/>
  <c r="D13" i="2" a="1"/>
  <c r="D13" i="2" s="1"/>
  <c r="D12" i="2" a="1"/>
  <c r="D12" i="2" s="1"/>
  <c r="D11" i="2" a="1"/>
  <c r="D11" i="2" s="1"/>
  <c r="D10" i="2" a="1"/>
  <c r="D10" i="2" s="1"/>
  <c r="D9" i="2" a="1"/>
  <c r="D9" i="2" s="1"/>
  <c r="D8" i="2" a="1"/>
  <c r="D8" i="2" s="1"/>
  <c r="D7" i="2" a="1"/>
  <c r="D7" i="2" s="1"/>
  <c r="D6" i="2" a="1"/>
  <c r="D6" i="2" s="1"/>
  <c r="D5" i="2" a="1"/>
  <c r="D5" i="2" s="1"/>
  <c r="D4" i="2" a="1"/>
  <c r="D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<sst xmlns="http://schemas.openxmlformats.org/spreadsheetml/2006/main" count="112" uniqueCount="111">
  <si>
    <t>Beispieldatei zum Blog-Artikel</t>
  </si>
  <si>
    <t>Zufriedenheitsbefragung</t>
  </si>
  <si>
    <t>Kd-Nr.</t>
  </si>
  <si>
    <t>Datum</t>
  </si>
  <si>
    <t>Bemerkungen</t>
  </si>
  <si>
    <t>Reklamation</t>
  </si>
  <si>
    <t>Suchbegriffe</t>
  </si>
  <si>
    <t>Aus Kundensicht macht der Saugroboter einen sehr runden Eindruck; Einrichtung, App-Kopplung und Nutzung liefen ohne Rückfragen.</t>
  </si>
  <si>
    <t>Beschwerde</t>
  </si>
  <si>
    <t>Während der Befragung wurde vor allem die stabile Verbindung des Fitness-Tracker gelobt, zusätzlich gefiel die verständliche Anleitung.</t>
  </si>
  <si>
    <t>Der Anrufer nutzt den Dockingstation täglich und hob die schnelle Reaktionszeit sowie das stimmige Preis-Leistungs-Verhältnis hervor.</t>
  </si>
  <si>
    <t>Fehler</t>
  </si>
  <si>
    <t>Aus Kundensicht liegt beim Saugroboter ein klarer Fehler vor; Reklamation erfasst und Rückerstattung als mögliche Lösung genannt.</t>
  </si>
  <si>
    <t>Rückerstattung</t>
  </si>
  <si>
    <t>Besonders positiv fiel dem Kunden beim Fitness-Tracker die Kombination aus Design, Funktionsumfang und einfacher Pflege auf.</t>
  </si>
  <si>
    <t>Im Gespräch wurde erwähnt, dass der Dockingstation direkt nach dem Auspacken einsatzbereit war und seitdem stabil funktioniert.</t>
  </si>
  <si>
    <t>Die Rückmeldung zum Saugroboter war sehr erfreulich: Leistung konstant, Menüführung verständlich und keine offenen Anliegen.</t>
  </si>
  <si>
    <t>Der Kunde zeigte sich vom Fitness-Tracker überrascht, weil Installation und tägliche Nutzung deutlich einfacher als erwartet waren.</t>
  </si>
  <si>
    <t>Die Kundin ist mit dem Dockingstation unzufrieden, da Einstellungen verloren gehen; Beschwerde und Wunsch nach Rückerstattung notiert.</t>
  </si>
  <si>
    <t>Im kurzen Feedback wurde der Saugroboter als empfehlenswert bezeichnet, vor allem wegen Zuverlässigkeit und gutem Support.</t>
  </si>
  <si>
    <t>Der Käufer berichtete, dass der Fitness-Tracker als Geschenk gut ankam und ohne zusätzliche Hilfe sofort genutzt werden konnte.</t>
  </si>
  <si>
    <t>Beim Zufriedenheitsanruf nannte die Kundin den Dockingstation alltagstauglich und hob die übersichtliche App-Oberfläche hervor.</t>
  </si>
  <si>
    <t>Die Kundin meldete eine Beschwerde, weil der Saugroboter nach kurzer Nutzung ausfällt; Rückerstattung wird nach Prüfung entschieden.</t>
  </si>
  <si>
    <t>Aus dem Gespräch ergab sich ein sehr positives Gesamtbild: Der Fitness-Tracker erfüllt die Erwartungen und wirkt hochwertig verarbeitet.</t>
  </si>
  <si>
    <t>Die Kundin betonte, dass sie den Dockingstation regelmäßig verwendet und bisher durchweg gute Erfahrungen gemacht hat.</t>
  </si>
  <si>
    <t>Im Austausch wurde die leise Arbeitsweise des Saugroboter hervorgehoben; auch Wartung und Reinigung wurden als einfach beschrieben.</t>
  </si>
  <si>
    <t>Der Anrufer war mit Lieferung, Verpackung und Inbetriebnahme des Fitness-Tracker sehr zufrieden und würde erneut bestellen.</t>
  </si>
  <si>
    <t>Im Gespräch wurde eine Beschwerde zum Dockingstation dokumentiert, da die Leistung deutlich unter Erwartung liegt.</t>
  </si>
  <si>
    <t>Die Kundin lobte beim Saugroboter vor allem die schnelle Synchronisation und den freundlichen Kontakt mit dem Kundenservice.</t>
  </si>
  <si>
    <t>In der Befragung wurde der Fitness-Tracker als sinnvoller Helfer im Alltag beschrieben; Funktionsumfang und Verarbeitung passen.</t>
  </si>
  <si>
    <t>Der Kunde hob hervor, dass der Dockingstation seit dem Kauf ohne Unterbrechung arbeitet und die Erwartungen vollständig erfüllt.</t>
  </si>
  <si>
    <t>Beim Zufriedenheitsanruf kam eine Reklamation auf: Der Saugroboter lädt unzuverlässig, der Fehler wurde an die Technik weitergegeben.</t>
  </si>
  <si>
    <t>Beim Nachfassgespräch zeigte sich der Kunde zufrieden: Der Fitness-Tracker läuft stabil und die wichtigsten Funktionen werden häufig genutzt.</t>
  </si>
  <si>
    <t>Die Gesprächsnotiz fällt positiv aus: Der Dockingstation wurde schnell verstanden und macht im täglichen Einsatz einen verlässlichen Eindruck.</t>
  </si>
  <si>
    <t>Der Kunde berichtete entspannt von der Nutzung des Saugroboter; besonders Akku, Reichweite und Bedienlogik kamen gut an.</t>
  </si>
  <si>
    <t>Nach Aussage der Kundin ist der Fitness-Tracker leicht zu bedienen und bietet genau die Funktionen, die im Alltag benötigt werden.</t>
  </si>
  <si>
    <t>Der Anrufer berichtete über laute Betriebsgeräusche beim Dockingstation und blieb unzufrieden; Beschwerde an Qualitätssicherung übergeben.</t>
  </si>
  <si>
    <t>Der Anruf ergab eine hohe Zufriedenheit mit dem Saugroboter; Verpackung, Anleitung und Erstinstallation wurden positiv erwähnt.</t>
  </si>
  <si>
    <t>Die Kundin würde den Fitness-Tracker Freunden empfehlen, weil Bedienung, Qualität und Support aus ihrer Sicht überzeugen.</t>
  </si>
  <si>
    <t>Der Kunde fand den Dockingstation überraschend komfortabel und lobte besonders die übersichtlichen Einstellungen.</t>
  </si>
  <si>
    <t>Der Kunde bat wegen wiederholter Aussetzer beim Saugroboter um Rückerstattung; Beschwerde wurde priorisiert.</t>
  </si>
  <si>
    <t>Die Rückfrage zur Zufriedenheit wurde klar positiv beantwortet: Der Fitness-Tracker ist stabil, schnell und einfach zu nutzen.</t>
  </si>
  <si>
    <t>Der Käufer sieht den Dockingstation als gelungene Anschaffung und erwähnte ausdrücklich die solide Verarbeitung.</t>
  </si>
  <si>
    <t>Beim Telefonat wurde der Saugroboter als sehr benutzerfreundlich beschrieben; weitere Unterstützung war nicht erforderlich.</t>
  </si>
  <si>
    <t>Die Kundin ist mit dem Fitness-Tracker rundum zufrieden und lobte insbesondere die klare Produktdokumentation.</t>
  </si>
  <si>
    <t>Die Bewertung zum Dockingstation fiel negativ aus: Fehler bei der Synchronisation, Beschwerde erfasst und Serviceticket erstellt.</t>
  </si>
  <si>
    <t>Aus dem Kundenfeedback geht hervor, dass der Saugroboter zuverlässig arbeitet und bisher keine Einschränkungen aufgefallen sind.</t>
  </si>
  <si>
    <t>Im Dialog wurde der Fitness-Tracker als hochwertig wahrgenommen; die Einrichtung verlief schnell und ohne Hilfestellung.</t>
  </si>
  <si>
    <t>Der Anrufer freute sich über den Dockingstation, da sowohl Komfort als auch Stabilität im täglichen Gebrauch überzeugen.</t>
  </si>
  <si>
    <t>Im Gespräch meldete der Kunde einen Fehler beim Saugroboter; wegen der wiederholten Neustarts wurde eine Reklamation aufgenommen.</t>
  </si>
  <si>
    <t>Beim Rückruf zeigte sich ein positives Bild: Der Fitness-Tracker ist schnell eingerichtet und wird gern weiterempfohlen.</t>
  </si>
  <si>
    <t>Der Kunde hob beim Dockingstation die durchdachte Bedienlogik hervor und hatte nach eigener Aussage keine offenen Wünsche.</t>
  </si>
  <si>
    <t>Aus der Befragung bleibt hängen, dass der Saugroboter zuverlässig wirkt und dem Kunden den Alltag erleichtert.</t>
  </si>
  <si>
    <t>Die Käuferin erwähnte, dass der Fitness-Tracker optisch gefällt und technisch genau das liefert, was versprochen wurde.</t>
  </si>
  <si>
    <t>Die Rückmeldung fiel kritisch aus: Beim Dockingstation gibt es einen Fehler am Zubehör, Beschwerde wurde aufgenommen.</t>
  </si>
  <si>
    <t>Der Kunde zeigte sich vom Saugroboter überrascht, weil Installation und tägliche Nutzung deutlich einfacher als erwartet waren.</t>
  </si>
  <si>
    <t>Laut Kundin passt der Fitness-Tracker gut in den Haushalt; Reichweite, Verarbeitung und Bedienkomfort wurden ausdrücklich gelobt.</t>
  </si>
  <si>
    <t>Im kurzen Feedback wurde der Dockingstation als empfehlenswert bezeichnet, vor allem wegen Zuverlässigkeit und gutem Support.</t>
  </si>
  <si>
    <t>Die Kundin ist mit dem Saugroboter unzufrieden, da Einstellungen verloren gehen; Beschwerde und Wunsch nach Rückerstattung notiert.</t>
  </si>
  <si>
    <t>Die Kundin lobte beim Fitness-Tracker vor allem die schnelle Synchronisation und den freundlichen Kontakt mit dem Kundenservice.</t>
  </si>
  <si>
    <t>Der Kunde sieht beim Dockingstation eine klare Verbesserung gegenüber dem alten Gerät, insbesondere bei Geschwindigkeit und Komfort.</t>
  </si>
  <si>
    <t>Der Kunde hob hervor, dass der Saugroboter seit dem Kauf ohne Unterbrechung arbeitet und die Erwartungen vollständig erfüllt.</t>
  </si>
  <si>
    <t>Die Kundin betonte, dass sie den Fitness-Tracker regelmäßig verwendet und bisher durchweg gute Erfahrungen gemacht hat.</t>
  </si>
  <si>
    <t>Der Anrufer zeigte sich unzufrieden mit der Stabilität des Dockingstation; Fehler protokolliert und Reklamation weitergeleitet.</t>
  </si>
  <si>
    <t>Im Gespräch klang durch, dass der Saugroboter zuverlässig funktioniert und der Kundin im Alltag spürbar Zeit spart.</t>
  </si>
  <si>
    <t>Zur Nutzung des Fitness-Tracker gab es eine klare Empfehlung: intuitive Bedienung, stabile Updates und zuverlässige Funktion.</t>
  </si>
  <si>
    <t>Die Kundin lobte beim Dockingstation vor allem die schnelle Synchronisation und den freundlichen Kontakt mit dem Kundenservice.</t>
  </si>
  <si>
    <t>Aus dem Telefonat entstand eine Reklamation zum Saugroboter: Ladeproblem besteht weiterhin, Fehlerbild wurde detailliert erfasst.</t>
  </si>
  <si>
    <t>Der Kunde hob hervor, dass der Fitness-Tracker seit dem Kauf ohne Unterbrechung arbeitet und die Erwartungen vollständig erfüllt.</t>
  </si>
  <si>
    <t>Aus Sicht der Kundin überzeugt der Dockingstation durch klare Menüs, gute Haptik und einen unkomplizierten Startprozess.</t>
  </si>
  <si>
    <t>Der Kunde fand den Saugroboter überraschend komfortabel und lobte besonders die übersichtlichen Einstellungen.</t>
  </si>
  <si>
    <t>Im Gespräch klang durch, dass der Fitness-Tracker zuverlässig funktioniert und der Kundin im Alltag spürbar Zeit spart.</t>
  </si>
  <si>
    <t>Der Kunde war unzufrieden mit dem Dockingstation, weil die Bedienung verzögert reagiert; Beschwerde und Prüfauftrag wurden dokumentiert.</t>
  </si>
  <si>
    <t>Nach Aussage der Kundin ist der Saugroboter leicht zu bedienen und bietet genau die Funktionen, die im Alltag benötigt werden.</t>
  </si>
  <si>
    <t>Im Servicekontakt wurde bestätigt, dass der Fitness-Tracker problemlos mit vorhandenen Geräten zusammenarbeitet und Freude bereitet.</t>
  </si>
  <si>
    <t>Nach mehreren Wochen Nutzung beschreibt die Kundin den Dockingstation als praktisch, robust und angenehm unkompliziert.</t>
  </si>
  <si>
    <t>Die Kundin äußerte eine Beschwerde zum Saugroboter, da die Verbindung mehrfach abbricht und eine Rückerstattung geprüft werden soll.</t>
  </si>
  <si>
    <t>Der Kunde fand den Fitness-Tracker überraschend komfortabel und lobte besonders die übersichtlichen Einstellungen.</t>
  </si>
  <si>
    <t>Im Gespräch klang durch, dass der Dockingstation zuverlässig funktioniert und der Kundin im Alltag spürbar Zeit spart.</t>
  </si>
  <si>
    <t>Der Anrufer freute sich über den Saugroboter, da sowohl Komfort als auch Stabilität im täglichen Gebrauch überzeugen.</t>
  </si>
  <si>
    <t>Der Käufer sieht den Fitness-Tracker als gelungene Anschaffung und erwähnte ausdrücklich die solide Verarbeitung.</t>
  </si>
  <si>
    <t>Die Kundin meldete Fehler beim Start des Dockingstation; Reklamation eröffnet und Rückerstattung bei Bestätigung zugesagt.</t>
  </si>
  <si>
    <t>Der Kunde hob beim Saugroboter die durchdachte Bedienlogik hervor und hatte nach eigener Aussage keine offenen Wünsche.</t>
  </si>
  <si>
    <t>Der Kunde nutzt den Fitness-Tracker regelmäßig und empfindet Funktionsumfang, Design und Leistung als sehr stimmig.</t>
  </si>
  <si>
    <t>Die Käuferin erwähnte, dass der Dockingstation optisch gefällt und technisch genau das liefert, was versprochen wurde.</t>
  </si>
  <si>
    <t>Die Bewertung zum Saugroboter fiel negativ aus: Fehler bei der Synchronisation, Beschwerde erfasst und Serviceticket erstellt.</t>
  </si>
  <si>
    <t>Der Anrufer freute sich über den Fitness-Tracker, da sowohl Komfort als auch Stabilität im täglichen Gebrauch überzeugen.</t>
  </si>
  <si>
    <t>Die Kundin beschrieb den Dockingstation als angenehm unkompliziert und lobte die gute Abstimmung zwischen Gerät und App.</t>
  </si>
  <si>
    <t>Der Anrufer nutzt den Saugroboter täglich und hob die schnelle Reaktionszeit sowie das stimmige Preis-Leistungs-Verhältnis hervor.</t>
  </si>
  <si>
    <t>Der Kunde hob beim Fitness-Tracker die durchdachte Bedienlogik hervor und hatte nach eigener Aussage keine offenen Wünsche.</t>
  </si>
  <si>
    <t>Bei der Befragung wurde ein Fehler nach dem Update des Dockingstation genannt; Reklamation eröffnet und weitere Prüfung zugesagt.</t>
  </si>
  <si>
    <t>Die Käuferin erwähnte, dass der Saugroboter optisch gefällt und technisch genau das liefert, was versprochen wurde.</t>
  </si>
  <si>
    <t>Im Telefonat schilderte die Kundin, dass der Fitness-Tracker im Alltag zuverlässig arbeitet und besonders die einfache Bedienung überzeugt.</t>
  </si>
  <si>
    <t>Aus Kundensicht macht der Dockingstation einen sehr runden Eindruck; Einrichtung, App-Kopplung und Nutzung liefen ohne Rückfragen.</t>
  </si>
  <si>
    <t>Die Kundin beschrieb den Saugroboter als angenehm unkompliziert und lobte die gute Abstimmung zwischen Gerät und App.</t>
  </si>
  <si>
    <t>Der Anrufer nutzt den Fitness-Tracker täglich und hob die schnelle Reaktionszeit sowie das stimmige Preis-Leistungs-Verhältnis hervor.</t>
  </si>
  <si>
    <t>Der Käufer berichtete, dass der Dockingstation als Geschenk gut ankam und ohne zusätzliche Hilfe sofort genutzt werden konnte.</t>
  </si>
  <si>
    <t>Der Käufer sieht den Saugroboter als gelungene Anschaffung und erwähnte ausdrücklich die solide Verarbeitung.</t>
  </si>
  <si>
    <t>Der Kunde sieht beim Fitness-Tracker eine klare Verbesserung gegenüber dem alten Gerät, insbesondere bei Geschwindigkeit und Komfort.</t>
  </si>
  <si>
    <t>Im Nachfassgespräch beschrieb der Kunde einen sichtbaren Fehler am Dockingstation; Reklamation aufgenommen und Ersatzoption besprochen.</t>
  </si>
  <si>
    <t>Die Kundin betonte, dass sie den Saugroboter regelmäßig verwendet und bisher durchweg gute Erfahrungen gemacht hat.</t>
  </si>
  <si>
    <t>Beim Telefonat wurde der Fitness-Tracker als sehr benutzerfreundlich beschrieben; weitere Unterstützung war nicht erforderlich.</t>
  </si>
  <si>
    <t>Im Dialog wurde der Dockingstation als hochwertig wahrgenommen; die Einrichtung verlief schnell und ohne Hilfestellung.</t>
  </si>
  <si>
    <t>Der Käufer berichtete, dass der Saugroboter als Geschenk gut ankam und ohne zusätzliche Hilfe sofort genutzt werden konnte.</t>
  </si>
  <si>
    <t>Die Kundin beschrieb den Fitness-Tracker als angenehm unkompliziert und lobte die gute Abstimmung zwischen Gerät und App.</t>
  </si>
  <si>
    <t>In der Befragung wurde der Dockingstation als sinnvoller Helfer im Alltag beschrieben; Funktionsumfang und Verarbeitung passen.</t>
  </si>
  <si>
    <t>Der Kunde schilderte anhaltende Probleme mit dem Saugroboter; wegen Unzufriedenheit wurde die Rückerstattung als Option geprüft.</t>
  </si>
  <si>
    <t>Im kurzen Feedback wurde der Fitness-Tracker als empfehlenswert bezeichnet, vor allem wegen Zuverlässigkeit und gutem Support.</t>
  </si>
  <si>
    <t>Laut Kundin passt der Dockingstation gut in den Haushalt; Reichweite, Verarbeitung und Bedienkomfort wurden ausdrücklich gelobt.</t>
  </si>
  <si>
    <t>Im Dialog wurde der Saugroboter als hochwertig wahrgenommen; die Einrichtung verlief schnell und ohne Hilfestellung.</t>
  </si>
  <si>
    <t>https://www.tabellenexperte.de/fliesstexte-nach-mehreren-begriffen-durchsuchen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</si>
</sst>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Calibri"/>
      <family val="2"/>
    </font>
    <font>
      <b/>
      <sz val="15"/>
      <color theme="3"/>
      <name val="Aptos Narrow"/>
      <family val="2"/>
      <scheme val="minor"/>
    </font>
    <font>
      <sz val="11"/>
      <color theme="1"/>
      <name val="Aptos"/>
    </font>
    <font>
      <b/>
      <sz val="11"/>
      <color theme="1"/>
      <name val="Aptos"/>
    </font>
    <font>
      <u/>
      <sz val="11"/>
      <color theme="10"/>
      <name val="Aptos Narrow"/>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4">
    <xf numFmtId="0" fontId="0" fillId="0" borderId="0"/>
    <xf numFmtId="0" fontId="1" fillId="0" borderId="0"/>
    <xf numFmtId="0" fontId="2" fillId="0" borderId="1" applyNumberFormat="0" applyFill="0" applyAlignment="0" applyProtection="0"/>
    <xf numFmtId="0" fontId="5" fillId="0" borderId="0" applyNumberFormat="0" applyFill="0" applyBorder="0" applyAlignment="0" applyProtection="0"/>
  </cellStyleXfs>
  <cellXfs count="11">
    <xf numFmtId="0" fontId="0" fillId="0" borderId="0" xfId="0"/>
    <xf numFmtId="1" fontId="2" fillId="0" borderId="1" xfId="2" applyNumberFormat="1" applyAlignment="1"/>
    <xf numFmtId="14" fontId="3" fillId="0" borderId="0" xfId="0" applyNumberFormat="1" applyFont="1" applyAlignment="1">
      <alignment horizontal="center"/>
    </xf>
    <xf numFmtId="0" fontId="3" fillId="0" borderId="0" xfId="0" applyFont="1" applyAlignment="1">
      <alignment horizontal="left" wrapText="1"/>
    </xf>
    <xf numFmtId="1" fontId="3" fillId="0" borderId="0" xfId="0" applyNumberFormat="1" applyFont="1" applyAlignment="1">
      <alignment horizontal="right"/>
    </xf>
    <xf numFmtId="1" fontId="4" fillId="0" borderId="0" xfId="0" applyNumberFormat="1" applyFont="1"/>
    <xf numFmtId="14" fontId="4" fillId="0" borderId="0" xfId="0" applyNumberFormat="1" applyFont="1"/>
    <xf numFmtId="0" fontId="4" fillId="0" borderId="0" xfId="0" applyFont="1" applyAlignment="1">
      <alignment horizontal="left" wrapText="1"/>
    </xf>
    <xf numFmtId="0" fontId="4" fillId="0" borderId="0" xfId="0" applyFont="1" applyAlignment="1">
      <alignment horizontal="center"/>
    </xf>
    <xf numFmtId="0" fontId="3" fillId="0" borderId="0" xfId="0" applyFont="1"/>
    <xf numFmtId="0" fontId="5" fillId="0" borderId="0" xfId="3"/>
  </cellXfs>
  <cellStyles count="4">
    <cellStyle name="Link" xfId="3" builtinId="8"/>
    <cellStyle name="Standard" xfId="0" builtinId="0"/>
    <cellStyle name="Standard 2" xfId="1" xr:uid="{904E0020-E035-4A46-B995-AE677318BD49}"/>
    <cellStyle name="Überschrift 1" xfId="2" builtinId="16"/>
  </cellStyles>
  <dxfs count="6">
    <dxf>
      <font>
        <name val="Aptos"/>
      </font>
      <numFmt numFmtId="0" formatCode="General"/>
    </dxf>
    <dxf>
      <font>
        <name val="Aptos"/>
      </font>
      <alignment horizontal="left" wrapText="1"/>
    </dxf>
    <dxf>
      <font>
        <name val="Aptos"/>
      </font>
      <numFmt numFmtId="19" formatCode="dd/mm/yyyy"/>
      <alignment horizontal="center"/>
    </dxf>
    <dxf>
      <font>
        <name val="Aptos"/>
      </font>
      <numFmt numFmtId="1" formatCode="0"/>
      <alignment horizontal="right"/>
    </dxf>
    <dxf>
      <font>
        <name val="Aptos"/>
      </font>
    </dxf>
    <dxf>
      <font>
        <b/>
        <name val="Aptos"/>
      </font>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tabellenexperte.de/" TargetMode="External"/></Relationships>
</file>

<file path=xl/drawings/drawing1.xml><?xml version="1.0" encoding="utf-8"?>
<xdr:wsDr xmlns:xdr="http://schemas.openxmlformats.org/drawingml/2006/spreadsheetDrawing" xmlns:a="http://schemas.openxmlformats.org/drawingml/2006/main">
  <xdr:twoCellAnchor editAs="absolute">
    <xdr:from>
      <xdr:col>2</xdr:col>
      <xdr:colOff>4943475</xdr:colOff>
      <xdr:row>0</xdr:row>
      <xdr:rowOff>0</xdr:rowOff>
    </xdr:from>
    <xdr:to>
      <xdr:col>3</xdr:col>
      <xdr:colOff>1263375</xdr:colOff>
      <xdr:row>1</xdr:row>
      <xdr:rowOff>409575</xdr:rowOff>
    </xdr:to>
    <mc:AlternateContent xmlns:mc="http://schemas.openxmlformats.org/markup-compatibility/2006">
      <mc:Choice xmlns:sle15="http://schemas.microsoft.com/office/drawing/2012/slicer" Requires="sle15">
        <xdr:graphicFrame macro="">
          <xdr:nvGraphicFramePr>
            <xdr:cNvPr id="3" name="Reklamation">
              <a:extLst>
                <a:ext uri="{FF2B5EF4-FFF2-40B4-BE49-F238E27FC236}">
                  <a16:creationId xmlns:a16="http://schemas.microsoft.com/office/drawing/2014/main" id="{E8691100-42D1-22D3-7027-7679BA4305BF}"/>
                </a:ext>
              </a:extLst>
            </xdr:cNvPr>
            <xdr:cNvGraphicFramePr/>
          </xdr:nvGraphicFramePr>
          <xdr:xfrm>
            <a:off x="0" y="0"/>
            <a:ext cx="0" cy="0"/>
          </xdr:xfrm>
          <a:graphic>
            <a:graphicData uri="http://schemas.microsoft.com/office/drawing/2010/slicer">
              <sle:slicer xmlns:sle="http://schemas.microsoft.com/office/drawing/2010/slicer" name="Reklamation"/>
            </a:graphicData>
          </a:graphic>
        </xdr:graphicFrame>
      </mc:Choice>
      <mc:Fallback>
        <xdr:sp macro="" textlink="">
          <xdr:nvSpPr>
            <xdr:cNvPr id="0" name=""/>
            <xdr:cNvSpPr>
              <a:spLocks noTextEdit="1"/>
            </xdr:cNvSpPr>
          </xdr:nvSpPr>
          <xdr:spPr>
            <a:xfrm>
              <a:off x="6657975" y="0"/>
              <a:ext cx="1692000" cy="66675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twoCellAnchor>
    <xdr:from>
      <xdr:col>8</xdr:col>
      <xdr:colOff>0</xdr:colOff>
      <xdr:row>4</xdr:row>
      <xdr:rowOff>0</xdr:rowOff>
    </xdr:from>
    <xdr:to>
      <xdr:col>12</xdr:col>
      <xdr:colOff>422694</xdr:colOff>
      <xdr:row>7</xdr:row>
      <xdr:rowOff>155276</xdr:rowOff>
    </xdr:to>
    <xdr:grpSp>
      <xdr:nvGrpSpPr>
        <xdr:cNvPr id="4" name="Tabellenexperte">
          <a:hlinkClick xmlns:r="http://schemas.openxmlformats.org/officeDocument/2006/relationships" r:id="rId1" tooltip="www.tabellenexperte.de"/>
          <a:extLst>
            <a:ext uri="{FF2B5EF4-FFF2-40B4-BE49-F238E27FC236}">
              <a16:creationId xmlns:a16="http://schemas.microsoft.com/office/drawing/2014/main" id="{F2E78DDE-FD10-4F6F-9E1F-A42B5AD9D9F1}"/>
            </a:ext>
          </a:extLst>
        </xdr:cNvPr>
        <xdr:cNvGrpSpPr/>
      </xdr:nvGrpSpPr>
      <xdr:grpSpPr>
        <a:xfrm>
          <a:off x="11763375" y="1333500"/>
          <a:ext cx="3470694" cy="1298276"/>
          <a:chOff x="6305910" y="2191109"/>
          <a:chExt cx="3459192" cy="1242204"/>
        </a:xfrm>
      </xdr:grpSpPr>
      <xdr:sp macro="" textlink="">
        <xdr:nvSpPr>
          <xdr:cNvPr id="5" name="Abgerundetes Rechteck 2">
            <a:extLst>
              <a:ext uri="{FF2B5EF4-FFF2-40B4-BE49-F238E27FC236}">
                <a16:creationId xmlns:a16="http://schemas.microsoft.com/office/drawing/2014/main" id="{C1AB631F-194E-05DD-A6A0-29A14982B1BB}"/>
              </a:ext>
            </a:extLst>
          </xdr:cNvPr>
          <xdr:cNvSpPr/>
        </xdr:nvSpPr>
        <xdr:spPr>
          <a:xfrm>
            <a:off x="6305910" y="2191109"/>
            <a:ext cx="3459192" cy="1242204"/>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de-DE" sz="1100"/>
              <a:t>Mehr Excel-Tipps unter:   </a:t>
            </a:r>
            <a:r>
              <a:rPr lang="de-DE" sz="1100" b="1" u="sng">
                <a:solidFill>
                  <a:srgbClr val="0070C0"/>
                </a:solidFill>
              </a:rPr>
              <a:t>www.tabellenexperte.de</a:t>
            </a:r>
          </a:p>
        </xdr:txBody>
      </xdr:sp>
      <xdr:pic>
        <xdr:nvPicPr>
          <xdr:cNvPr id="6" name="Grafik 5">
            <a:extLst>
              <a:ext uri="{FF2B5EF4-FFF2-40B4-BE49-F238E27FC236}">
                <a16:creationId xmlns:a16="http://schemas.microsoft.com/office/drawing/2014/main" id="{BB623937-27E5-62BE-D7A9-3A335E25134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4868" y="2549627"/>
            <a:ext cx="2182483" cy="789529"/>
          </a:xfrm>
          <a:prstGeom prst="rect">
            <a:avLst/>
          </a:prstGeom>
        </xdr:spPr>
      </xdr:pic>
    </xdr:grp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Reklamation" xr10:uid="{3526EBCE-651F-4F06-81A3-496F5E67E20F}" sourceName="Reklamation">
  <extLst>
    <x:ext xmlns:x15="http://schemas.microsoft.com/office/spreadsheetml/2010/11/main" uri="{2F2917AC-EB37-4324-AD4E-5DD8C200BD13}">
      <x15:tableSlicerCache tableId="1" column="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klamation" xr10:uid="{461B1F31-4D76-4C4C-9F56-49D5A9DAA61F}" cache="Datenschnitt_Reklamation" caption="Reklamation" columnCount="2"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E5AC43-E819-4B00-96FE-8B5F0CE43467}" name="t_KundenserviceTickets" displayName="t_KundenserviceTickets" ref="A3:D103" totalsRowShown="0" headerRowDxfId="5" dataDxfId="4">
  <autoFilter ref="A3:D103" xr:uid="{C8EB1F3F-F44B-4624-B093-FB4D30706006}"/>
  <tableColumns count="4">
    <tableColumn id="1" xr3:uid="{708228CD-9BB5-4B4B-82EB-0EAC26F11A0A}" name="Kd-Nr." dataDxfId="3"/>
    <tableColumn id="2" xr3:uid="{192CB4BA-5DA0-4C41-B1B8-F5B5BDD7B432}" name="Datum" dataDxfId="2"/>
    <tableColumn id="3" xr3:uid="{808B1CE4-4F6F-45AF-9624-53591DFAF826}" name="Bemerkungen" dataDxfId="1"/>
    <tableColumn id="5" xr3:uid="{E48B3EA2-79BD-49E0-AEE3-DCA531A16343}" name="Reklamation" dataDxfId="0">
      <calculatedColumnFormula array="1">SUM(--ISNUMBER(SEARCH(t_Suchbegriffe[Suchbegriffe],t_KundenserviceTickets[[#This Row],[Bemerkungen]])))&gt;0</calculatedColumnFormula>
    </tableColumn>
  </tableColumns>
  <tableStyleInfo name="TableStyleLight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298BDF-45DD-41AF-A3E1-5CB747D2F9C7}" name="t_Suchbegriffe" displayName="t_Suchbegriffe" ref="G3:G7" totalsRowShown="0">
  <autoFilter ref="G3:G7" xr:uid="{D4F732FA-6C50-4EA0-A1E2-B9F11E69B595}"/>
  <tableColumns count="1">
    <tableColumn id="1" xr3:uid="{76984EFD-4AF7-4655-9BF4-025D25546BA2}" name="Suchbegriffe"/>
  </tableColumns>
  <tableStyleInfo name="TableStyleLight9" showFirstColumn="0" showLastColumn="0" showRowStripes="1" showColumnStripes="1"/>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tabellenexperte.de/fliesstexte-nach-mehreren-begriffen-durchsuchen" TargetMode="External"/><Relationship Id="rId6" Type="http://schemas.microsoft.com/office/2007/relationships/slicer" Target="../slicers/slicer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B288A-6BC2-45A9-9844-A34EBF86D2A1}">
  <dimension ref="A1:I103"/>
  <sheetViews>
    <sheetView showGridLines="0" tabSelected="1" workbookViewId="0">
      <pane ySplit="3" topLeftCell="A4" activePane="bottomLeft" state="frozen"/>
      <selection pane="bottomLeft" activeCell="A4" sqref="A4"/>
    </sheetView>
  </sheetViews>
  <sheetFormatPr baseColWidth="10" defaultRowHeight="15" x14ac:dyDescent="0.25"/>
  <cols>
    <col min="1" max="1" width="13.5703125" style="4" customWidth="1"/>
    <col min="2" max="2" width="12.140625" style="2" bestFit="1" customWidth="1"/>
    <col min="3" max="3" width="80.5703125" style="3" customWidth="1"/>
    <col min="4" max="4" width="19" bestFit="1" customWidth="1"/>
    <col min="7" max="7" width="16.85546875" bestFit="1" customWidth="1"/>
  </cols>
  <sheetData>
    <row r="1" spans="1:9" ht="20.25" thickBot="1" x14ac:dyDescent="0.35">
      <c r="A1" s="1" t="s">
        <v>1</v>
      </c>
    </row>
    <row r="2" spans="1:9" ht="39.75" customHeight="1" thickTop="1" x14ac:dyDescent="0.25">
      <c r="I2" t="s">
        <v>0</v>
      </c>
    </row>
    <row r="3" spans="1:9" x14ac:dyDescent="0.25">
      <c r="A3" s="5" t="s">
        <v>2</v>
      </c>
      <c r="B3" s="6" t="s">
        <v>3</v>
      </c>
      <c r="C3" s="7" t="s">
        <v>4</v>
      </c>
      <c r="D3" s="8" t="s">
        <v>5</v>
      </c>
      <c r="G3" t="s">
        <v>6</v>
      </c>
      <c r="I3" s="10" t="s">
        <v>110</v>
      </c>
    </row>
    <row r="4" spans="1:9" ht="30" x14ac:dyDescent="0.25">
      <c r="A4" s="4">
        <v>10938</v>
      </c>
      <c r="B4" s="2">
        <v>46099</v>
      </c>
      <c r="C4" s="3" t="s">
        <v>7</v>
      </c>
      <c r="D4" s="9" t="b" cm="1">
        <f t="array" ref="D4">SUM(--ISNUMBER(SEARCH(t_Suchbegriffe[Suchbegriffe],t_KundenserviceTickets[[#This Row],[Bemerkungen]])))&gt;0</f>
        <v>0</v>
      </c>
      <c r="G4" t="s">
        <v>8</v>
      </c>
    </row>
    <row r="5" spans="1:9" ht="30" x14ac:dyDescent="0.25">
      <c r="A5" s="4">
        <v>14476</v>
      </c>
      <c r="B5" s="2">
        <v>46031</v>
      </c>
      <c r="C5" s="3" t="s">
        <v>9</v>
      </c>
      <c r="D5" s="9" t="b" cm="1">
        <f t="array" ref="D5">SUM(--ISNUMBER(SEARCH(t_Suchbegriffe[Suchbegriffe],t_KundenserviceTickets[[#This Row],[Bemerkungen]])))&gt;0</f>
        <v>0</v>
      </c>
      <c r="G5" t="s">
        <v>5</v>
      </c>
    </row>
    <row r="6" spans="1:9" ht="30" x14ac:dyDescent="0.25">
      <c r="A6" s="4">
        <v>18473</v>
      </c>
      <c r="B6" s="2">
        <v>46064</v>
      </c>
      <c r="C6" s="3" t="s">
        <v>10</v>
      </c>
      <c r="D6" s="9" t="b" cm="1">
        <f t="array" ref="D6">SUM(--ISNUMBER(SEARCH(t_Suchbegriffe[Suchbegriffe],t_KundenserviceTickets[[#This Row],[Bemerkungen]])))&gt;0</f>
        <v>0</v>
      </c>
      <c r="G6" t="s">
        <v>11</v>
      </c>
    </row>
    <row r="7" spans="1:9" ht="30" x14ac:dyDescent="0.25">
      <c r="A7" s="4">
        <v>14759</v>
      </c>
      <c r="B7" s="2">
        <v>46100</v>
      </c>
      <c r="C7" s="3" t="s">
        <v>12</v>
      </c>
      <c r="D7" s="9" t="b" cm="1">
        <f t="array" ref="D7">SUM(--ISNUMBER(SEARCH(t_Suchbegriffe[Suchbegriffe],t_KundenserviceTickets[[#This Row],[Bemerkungen]])))&gt;0</f>
        <v>1</v>
      </c>
      <c r="G7" t="s">
        <v>13</v>
      </c>
    </row>
    <row r="8" spans="1:9" ht="30" x14ac:dyDescent="0.25">
      <c r="A8" s="4">
        <v>18136</v>
      </c>
      <c r="B8" s="2">
        <v>46111</v>
      </c>
      <c r="C8" s="3" t="s">
        <v>14</v>
      </c>
      <c r="D8" s="9" t="b" cm="1">
        <f t="array" ref="D8">SUM(--ISNUMBER(SEARCH(t_Suchbegriffe[Suchbegriffe],t_KundenserviceTickets[[#This Row],[Bemerkungen]])))&gt;0</f>
        <v>0</v>
      </c>
    </row>
    <row r="9" spans="1:9" ht="30" x14ac:dyDescent="0.25">
      <c r="A9" s="4">
        <v>13784</v>
      </c>
      <c r="B9" s="2">
        <v>46080</v>
      </c>
      <c r="C9" s="3" t="s">
        <v>15</v>
      </c>
      <c r="D9" s="9" t="b" cm="1">
        <f t="array" ref="D9">SUM(--ISNUMBER(SEARCH(t_Suchbegriffe[Suchbegriffe],t_KundenserviceTickets[[#This Row],[Bemerkungen]])))&gt;0</f>
        <v>0</v>
      </c>
    </row>
    <row r="10" spans="1:9" ht="30" x14ac:dyDescent="0.25">
      <c r="A10" s="4">
        <v>14615</v>
      </c>
      <c r="B10" s="2">
        <v>46037</v>
      </c>
      <c r="C10" s="3" t="s">
        <v>16</v>
      </c>
      <c r="D10" s="9" t="b" cm="1">
        <f t="array" ref="D10">SUM(--ISNUMBER(SEARCH(t_Suchbegriffe[Suchbegriffe],t_KundenserviceTickets[[#This Row],[Bemerkungen]])))&gt;0</f>
        <v>0</v>
      </c>
    </row>
    <row r="11" spans="1:9" ht="30" x14ac:dyDescent="0.25">
      <c r="A11" s="4">
        <v>10537</v>
      </c>
      <c r="B11" s="2">
        <v>46066</v>
      </c>
      <c r="C11" s="3" t="s">
        <v>17</v>
      </c>
      <c r="D11" s="9" t="b" cm="1">
        <f t="array" ref="D11">SUM(--ISNUMBER(SEARCH(t_Suchbegriffe[Suchbegriffe],t_KundenserviceTickets[[#This Row],[Bemerkungen]])))&gt;0</f>
        <v>0</v>
      </c>
    </row>
    <row r="12" spans="1:9" ht="30" x14ac:dyDescent="0.25">
      <c r="A12" s="4">
        <v>14102</v>
      </c>
      <c r="B12" s="2">
        <v>46028</v>
      </c>
      <c r="C12" s="3" t="s">
        <v>18</v>
      </c>
      <c r="D12" s="9" t="b" cm="1">
        <f t="array" ref="D12">SUM(--ISNUMBER(SEARCH(t_Suchbegriffe[Suchbegriffe],t_KundenserviceTickets[[#This Row],[Bemerkungen]])))&gt;0</f>
        <v>1</v>
      </c>
    </row>
    <row r="13" spans="1:9" ht="30" x14ac:dyDescent="0.25">
      <c r="A13" s="4">
        <v>16315</v>
      </c>
      <c r="B13" s="2">
        <v>46099</v>
      </c>
      <c r="C13" s="3" t="s">
        <v>19</v>
      </c>
      <c r="D13" s="9" t="b" cm="1">
        <f t="array" ref="D13">SUM(--ISNUMBER(SEARCH(t_Suchbegriffe[Suchbegriffe],t_KundenserviceTickets[[#This Row],[Bemerkungen]])))&gt;0</f>
        <v>0</v>
      </c>
    </row>
    <row r="14" spans="1:9" ht="30" x14ac:dyDescent="0.25">
      <c r="A14" s="4">
        <v>16327</v>
      </c>
      <c r="B14" s="2">
        <v>46024</v>
      </c>
      <c r="C14" s="3" t="s">
        <v>20</v>
      </c>
      <c r="D14" s="9" t="b" cm="1">
        <f t="array" ref="D14">SUM(--ISNUMBER(SEARCH(t_Suchbegriffe[Suchbegriffe],t_KundenserviceTickets[[#This Row],[Bemerkungen]])))&gt;0</f>
        <v>0</v>
      </c>
    </row>
    <row r="15" spans="1:9" ht="30" x14ac:dyDescent="0.25">
      <c r="A15" s="4">
        <v>14202</v>
      </c>
      <c r="B15" s="2">
        <v>46034</v>
      </c>
      <c r="C15" s="3" t="s">
        <v>21</v>
      </c>
      <c r="D15" s="9" t="b" cm="1">
        <f t="array" ref="D15">SUM(--ISNUMBER(SEARCH(t_Suchbegriffe[Suchbegriffe],t_KundenserviceTickets[[#This Row],[Bemerkungen]])))&gt;0</f>
        <v>0</v>
      </c>
    </row>
    <row r="16" spans="1:9" ht="30" x14ac:dyDescent="0.25">
      <c r="A16" s="4">
        <v>10536</v>
      </c>
      <c r="B16" s="2">
        <v>46049</v>
      </c>
      <c r="C16" s="3" t="s">
        <v>22</v>
      </c>
      <c r="D16" s="9" t="b" cm="1">
        <f t="array" ref="D16">SUM(--ISNUMBER(SEARCH(t_Suchbegriffe[Suchbegriffe],t_KundenserviceTickets[[#This Row],[Bemerkungen]])))&gt;0</f>
        <v>1</v>
      </c>
    </row>
    <row r="17" spans="1:4" ht="30" x14ac:dyDescent="0.25">
      <c r="A17" s="4">
        <v>17725</v>
      </c>
      <c r="B17" s="2">
        <v>46066</v>
      </c>
      <c r="C17" s="3" t="s">
        <v>23</v>
      </c>
      <c r="D17" s="9" t="b" cm="1">
        <f t="array" ref="D17">SUM(--ISNUMBER(SEARCH(t_Suchbegriffe[Suchbegriffe],t_KundenserviceTickets[[#This Row],[Bemerkungen]])))&gt;0</f>
        <v>0</v>
      </c>
    </row>
    <row r="18" spans="1:4" ht="30" x14ac:dyDescent="0.25">
      <c r="A18" s="4">
        <v>12394</v>
      </c>
      <c r="B18" s="2">
        <v>46038</v>
      </c>
      <c r="C18" s="3" t="s">
        <v>24</v>
      </c>
      <c r="D18" s="9" t="b" cm="1">
        <f t="array" ref="D18">SUM(--ISNUMBER(SEARCH(t_Suchbegriffe[Suchbegriffe],t_KundenserviceTickets[[#This Row],[Bemerkungen]])))&gt;0</f>
        <v>0</v>
      </c>
    </row>
    <row r="19" spans="1:4" ht="30" x14ac:dyDescent="0.25">
      <c r="A19" s="4">
        <v>18362</v>
      </c>
      <c r="B19" s="2">
        <v>46080</v>
      </c>
      <c r="C19" s="3" t="s">
        <v>25</v>
      </c>
      <c r="D19" s="9" t="b" cm="1">
        <f t="array" ref="D19">SUM(--ISNUMBER(SEARCH(t_Suchbegriffe[Suchbegriffe],t_KundenserviceTickets[[#This Row],[Bemerkungen]])))&gt;0</f>
        <v>0</v>
      </c>
    </row>
    <row r="20" spans="1:4" ht="30" x14ac:dyDescent="0.25">
      <c r="A20" s="4">
        <v>14765</v>
      </c>
      <c r="B20" s="2">
        <v>46059</v>
      </c>
      <c r="C20" s="3" t="s">
        <v>26</v>
      </c>
      <c r="D20" s="9" t="b" cm="1">
        <f t="array" ref="D20">SUM(--ISNUMBER(SEARCH(t_Suchbegriffe[Suchbegriffe],t_KundenserviceTickets[[#This Row],[Bemerkungen]])))&gt;0</f>
        <v>0</v>
      </c>
    </row>
    <row r="21" spans="1:4" ht="30" x14ac:dyDescent="0.25">
      <c r="A21" s="4">
        <v>10636</v>
      </c>
      <c r="B21" s="2">
        <v>46036</v>
      </c>
      <c r="C21" s="3" t="s">
        <v>27</v>
      </c>
      <c r="D21" s="9" t="b" cm="1">
        <f t="array" ref="D21">SUM(--ISNUMBER(SEARCH(t_Suchbegriffe[Suchbegriffe],t_KundenserviceTickets[[#This Row],[Bemerkungen]])))&gt;0</f>
        <v>1</v>
      </c>
    </row>
    <row r="22" spans="1:4" ht="30" x14ac:dyDescent="0.25">
      <c r="A22" s="4">
        <v>11128</v>
      </c>
      <c r="B22" s="2">
        <v>46099</v>
      </c>
      <c r="C22" s="3" t="s">
        <v>28</v>
      </c>
      <c r="D22" s="9" t="b" cm="1">
        <f t="array" ref="D22">SUM(--ISNUMBER(SEARCH(t_Suchbegriffe[Suchbegriffe],t_KundenserviceTickets[[#This Row],[Bemerkungen]])))&gt;0</f>
        <v>0</v>
      </c>
    </row>
    <row r="23" spans="1:4" ht="30" x14ac:dyDescent="0.25">
      <c r="A23" s="4">
        <v>14080</v>
      </c>
      <c r="B23" s="2">
        <v>46084</v>
      </c>
      <c r="C23" s="3" t="s">
        <v>29</v>
      </c>
      <c r="D23" s="9" t="b" cm="1">
        <f t="array" ref="D23">SUM(--ISNUMBER(SEARCH(t_Suchbegriffe[Suchbegriffe],t_KundenserviceTickets[[#This Row],[Bemerkungen]])))&gt;0</f>
        <v>0</v>
      </c>
    </row>
    <row r="24" spans="1:4" ht="30" x14ac:dyDescent="0.25">
      <c r="A24" s="4">
        <v>12527</v>
      </c>
      <c r="B24" s="2">
        <v>46107</v>
      </c>
      <c r="C24" s="3" t="s">
        <v>30</v>
      </c>
      <c r="D24" s="9" t="b" cm="1">
        <f t="array" ref="D24">SUM(--ISNUMBER(SEARCH(t_Suchbegriffe[Suchbegriffe],t_KundenserviceTickets[[#This Row],[Bemerkungen]])))&gt;0</f>
        <v>0</v>
      </c>
    </row>
    <row r="25" spans="1:4" ht="30" x14ac:dyDescent="0.25">
      <c r="A25" s="4">
        <v>16635</v>
      </c>
      <c r="B25" s="2">
        <v>46057</v>
      </c>
      <c r="C25" s="3" t="s">
        <v>31</v>
      </c>
      <c r="D25" s="9" t="b" cm="1">
        <f t="array" ref="D25">SUM(--ISNUMBER(SEARCH(t_Suchbegriffe[Suchbegriffe],t_KundenserviceTickets[[#This Row],[Bemerkungen]])))&gt;0</f>
        <v>1</v>
      </c>
    </row>
    <row r="26" spans="1:4" ht="30" x14ac:dyDescent="0.25">
      <c r="A26" s="4">
        <v>11431</v>
      </c>
      <c r="B26" s="2">
        <v>46080</v>
      </c>
      <c r="C26" s="3" t="s">
        <v>32</v>
      </c>
      <c r="D26" s="9" t="b" cm="1">
        <f t="array" ref="D26">SUM(--ISNUMBER(SEARCH(t_Suchbegriffe[Suchbegriffe],t_KundenserviceTickets[[#This Row],[Bemerkungen]])))&gt;0</f>
        <v>0</v>
      </c>
    </row>
    <row r="27" spans="1:4" ht="30" x14ac:dyDescent="0.25">
      <c r="A27" s="4">
        <v>12749</v>
      </c>
      <c r="B27" s="2">
        <v>46111</v>
      </c>
      <c r="C27" s="3" t="s">
        <v>33</v>
      </c>
      <c r="D27" s="9" t="b" cm="1">
        <f t="array" ref="D27">SUM(--ISNUMBER(SEARCH(t_Suchbegriffe[Suchbegriffe],t_KundenserviceTickets[[#This Row],[Bemerkungen]])))&gt;0</f>
        <v>0</v>
      </c>
    </row>
    <row r="28" spans="1:4" ht="30" x14ac:dyDescent="0.25">
      <c r="A28" s="4">
        <v>16844</v>
      </c>
      <c r="B28" s="2">
        <v>46091</v>
      </c>
      <c r="C28" s="3" t="s">
        <v>34</v>
      </c>
      <c r="D28" s="9" t="b" cm="1">
        <f t="array" ref="D28">SUM(--ISNUMBER(SEARCH(t_Suchbegriffe[Suchbegriffe],t_KundenserviceTickets[[#This Row],[Bemerkungen]])))&gt;0</f>
        <v>0</v>
      </c>
    </row>
    <row r="29" spans="1:4" ht="30" x14ac:dyDescent="0.25">
      <c r="A29" s="4">
        <v>17094</v>
      </c>
      <c r="B29" s="2">
        <v>46063</v>
      </c>
      <c r="C29" s="3" t="s">
        <v>35</v>
      </c>
      <c r="D29" s="9" t="b" cm="1">
        <f t="array" ref="D29">SUM(--ISNUMBER(SEARCH(t_Suchbegriffe[Suchbegriffe],t_KundenserviceTickets[[#This Row],[Bemerkungen]])))&gt;0</f>
        <v>0</v>
      </c>
    </row>
    <row r="30" spans="1:4" ht="30" x14ac:dyDescent="0.25">
      <c r="A30" s="4">
        <v>18645</v>
      </c>
      <c r="B30" s="2">
        <v>46078</v>
      </c>
      <c r="C30" s="3" t="s">
        <v>36</v>
      </c>
      <c r="D30" s="9" t="b" cm="1">
        <f t="array" ref="D30">SUM(--ISNUMBER(SEARCH(t_Suchbegriffe[Suchbegriffe],t_KundenserviceTickets[[#This Row],[Bemerkungen]])))&gt;0</f>
        <v>1</v>
      </c>
    </row>
    <row r="31" spans="1:4" ht="30" x14ac:dyDescent="0.25">
      <c r="A31" s="4">
        <v>19086</v>
      </c>
      <c r="B31" s="2">
        <v>46036</v>
      </c>
      <c r="C31" s="3" t="s">
        <v>37</v>
      </c>
      <c r="D31" s="9" t="b" cm="1">
        <f t="array" ref="D31">SUM(--ISNUMBER(SEARCH(t_Suchbegriffe[Suchbegriffe],t_KundenserviceTickets[[#This Row],[Bemerkungen]])))&gt;0</f>
        <v>0</v>
      </c>
    </row>
    <row r="32" spans="1:4" ht="30" x14ac:dyDescent="0.25">
      <c r="A32" s="4">
        <v>16521</v>
      </c>
      <c r="B32" s="2">
        <v>46064</v>
      </c>
      <c r="C32" s="3" t="s">
        <v>38</v>
      </c>
      <c r="D32" s="9" t="b" cm="1">
        <f t="array" ref="D32">SUM(--ISNUMBER(SEARCH(t_Suchbegriffe[Suchbegriffe],t_KundenserviceTickets[[#This Row],[Bemerkungen]])))&gt;0</f>
        <v>0</v>
      </c>
    </row>
    <row r="33" spans="1:4" ht="30" x14ac:dyDescent="0.25">
      <c r="A33" s="4">
        <v>17299</v>
      </c>
      <c r="B33" s="2">
        <v>46042</v>
      </c>
      <c r="C33" s="3" t="s">
        <v>39</v>
      </c>
      <c r="D33" s="9" t="b" cm="1">
        <f t="array" ref="D33">SUM(--ISNUMBER(SEARCH(t_Suchbegriffe[Suchbegriffe],t_KundenserviceTickets[[#This Row],[Bemerkungen]])))&gt;0</f>
        <v>0</v>
      </c>
    </row>
    <row r="34" spans="1:4" ht="30" x14ac:dyDescent="0.25">
      <c r="A34" s="4">
        <v>10795</v>
      </c>
      <c r="B34" s="2">
        <v>46052</v>
      </c>
      <c r="C34" s="3" t="s">
        <v>40</v>
      </c>
      <c r="D34" s="9" t="b" cm="1">
        <f t="array" ref="D34">SUM(--ISNUMBER(SEARCH(t_Suchbegriffe[Suchbegriffe],t_KundenserviceTickets[[#This Row],[Bemerkungen]])))&gt;0</f>
        <v>1</v>
      </c>
    </row>
    <row r="35" spans="1:4" ht="30" x14ac:dyDescent="0.25">
      <c r="A35" s="4">
        <v>17969</v>
      </c>
      <c r="B35" s="2">
        <v>46100</v>
      </c>
      <c r="C35" s="3" t="s">
        <v>41</v>
      </c>
      <c r="D35" s="9" t="b" cm="1">
        <f t="array" ref="D35">SUM(--ISNUMBER(SEARCH(t_Suchbegriffe[Suchbegriffe],t_KundenserviceTickets[[#This Row],[Bemerkungen]])))&gt;0</f>
        <v>0</v>
      </c>
    </row>
    <row r="36" spans="1:4" ht="30" x14ac:dyDescent="0.25">
      <c r="A36" s="4">
        <v>15117</v>
      </c>
      <c r="B36" s="2">
        <v>46077</v>
      </c>
      <c r="C36" s="3" t="s">
        <v>42</v>
      </c>
      <c r="D36" s="9" t="b" cm="1">
        <f t="array" ref="D36">SUM(--ISNUMBER(SEARCH(t_Suchbegriffe[Suchbegriffe],t_KundenserviceTickets[[#This Row],[Bemerkungen]])))&gt;0</f>
        <v>0</v>
      </c>
    </row>
    <row r="37" spans="1:4" ht="30" x14ac:dyDescent="0.25">
      <c r="A37" s="4">
        <v>16094</v>
      </c>
      <c r="B37" s="2">
        <v>46028</v>
      </c>
      <c r="C37" s="3" t="s">
        <v>43</v>
      </c>
      <c r="D37" s="9" t="b" cm="1">
        <f t="array" ref="D37">SUM(--ISNUMBER(SEARCH(t_Suchbegriffe[Suchbegriffe],t_KundenserviceTickets[[#This Row],[Bemerkungen]])))&gt;0</f>
        <v>0</v>
      </c>
    </row>
    <row r="38" spans="1:4" ht="30" x14ac:dyDescent="0.25">
      <c r="A38" s="4">
        <v>16785</v>
      </c>
      <c r="B38" s="2">
        <v>46057</v>
      </c>
      <c r="C38" s="3" t="s">
        <v>44</v>
      </c>
      <c r="D38" s="9" t="b" cm="1">
        <f t="array" ref="D38">SUM(--ISNUMBER(SEARCH(t_Suchbegriffe[Suchbegriffe],t_KundenserviceTickets[[#This Row],[Bemerkungen]])))&gt;0</f>
        <v>0</v>
      </c>
    </row>
    <row r="39" spans="1:4" ht="30" x14ac:dyDescent="0.25">
      <c r="A39" s="4">
        <v>13994</v>
      </c>
      <c r="B39" s="2">
        <v>46085</v>
      </c>
      <c r="C39" s="3" t="s">
        <v>45</v>
      </c>
      <c r="D39" s="9" t="b" cm="1">
        <f t="array" ref="D39">SUM(--ISNUMBER(SEARCH(t_Suchbegriffe[Suchbegriffe],t_KundenserviceTickets[[#This Row],[Bemerkungen]])))&gt;0</f>
        <v>1</v>
      </c>
    </row>
    <row r="40" spans="1:4" ht="30" x14ac:dyDescent="0.25">
      <c r="A40" s="4">
        <v>18200</v>
      </c>
      <c r="B40" s="2">
        <v>46063</v>
      </c>
      <c r="C40" s="3" t="s">
        <v>46</v>
      </c>
      <c r="D40" s="9" t="b" cm="1">
        <f t="array" ref="D40">SUM(--ISNUMBER(SEARCH(t_Suchbegriffe[Suchbegriffe],t_KundenserviceTickets[[#This Row],[Bemerkungen]])))&gt;0</f>
        <v>0</v>
      </c>
    </row>
    <row r="41" spans="1:4" ht="30" x14ac:dyDescent="0.25">
      <c r="A41" s="4">
        <v>19537</v>
      </c>
      <c r="B41" s="2">
        <v>46079</v>
      </c>
      <c r="C41" s="3" t="s">
        <v>47</v>
      </c>
      <c r="D41" s="9" t="b" cm="1">
        <f t="array" ref="D41">SUM(--ISNUMBER(SEARCH(t_Suchbegriffe[Suchbegriffe],t_KundenserviceTickets[[#This Row],[Bemerkungen]])))&gt;0</f>
        <v>0</v>
      </c>
    </row>
    <row r="42" spans="1:4" ht="30" x14ac:dyDescent="0.25">
      <c r="A42" s="4">
        <v>14362</v>
      </c>
      <c r="B42" s="2">
        <v>46111</v>
      </c>
      <c r="C42" s="3" t="s">
        <v>48</v>
      </c>
      <c r="D42" s="9" t="b" cm="1">
        <f t="array" ref="D42">SUM(--ISNUMBER(SEARCH(t_Suchbegriffe[Suchbegriffe],t_KundenserviceTickets[[#This Row],[Bemerkungen]])))&gt;0</f>
        <v>0</v>
      </c>
    </row>
    <row r="43" spans="1:4" ht="30" x14ac:dyDescent="0.25">
      <c r="A43" s="4">
        <v>11575</v>
      </c>
      <c r="B43" s="2">
        <v>46063</v>
      </c>
      <c r="C43" s="3" t="s">
        <v>49</v>
      </c>
      <c r="D43" s="9" t="b" cm="1">
        <f t="array" ref="D43">SUM(--ISNUMBER(SEARCH(t_Suchbegriffe[Suchbegriffe],t_KundenserviceTickets[[#This Row],[Bemerkungen]])))&gt;0</f>
        <v>1</v>
      </c>
    </row>
    <row r="44" spans="1:4" ht="30" x14ac:dyDescent="0.25">
      <c r="A44" s="4">
        <v>11700</v>
      </c>
      <c r="B44" s="2">
        <v>46101</v>
      </c>
      <c r="C44" s="3" t="s">
        <v>50</v>
      </c>
      <c r="D44" s="9" t="b" cm="1">
        <f t="array" ref="D44">SUM(--ISNUMBER(SEARCH(t_Suchbegriffe[Suchbegriffe],t_KundenserviceTickets[[#This Row],[Bemerkungen]])))&gt;0</f>
        <v>0</v>
      </c>
    </row>
    <row r="45" spans="1:4" ht="30" x14ac:dyDescent="0.25">
      <c r="A45" s="4">
        <v>19796</v>
      </c>
      <c r="B45" s="2">
        <v>46090</v>
      </c>
      <c r="C45" s="3" t="s">
        <v>51</v>
      </c>
      <c r="D45" s="9" t="b" cm="1">
        <f t="array" ref="D45">SUM(--ISNUMBER(SEARCH(t_Suchbegriffe[Suchbegriffe],t_KundenserviceTickets[[#This Row],[Bemerkungen]])))&gt;0</f>
        <v>0</v>
      </c>
    </row>
    <row r="46" spans="1:4" ht="30" x14ac:dyDescent="0.25">
      <c r="A46" s="4">
        <v>19714</v>
      </c>
      <c r="B46" s="2">
        <v>46066</v>
      </c>
      <c r="C46" s="3" t="s">
        <v>52</v>
      </c>
      <c r="D46" s="9" t="b" cm="1">
        <f t="array" ref="D46">SUM(--ISNUMBER(SEARCH(t_Suchbegriffe[Suchbegriffe],t_KundenserviceTickets[[#This Row],[Bemerkungen]])))&gt;0</f>
        <v>0</v>
      </c>
    </row>
    <row r="47" spans="1:4" ht="30" x14ac:dyDescent="0.25">
      <c r="A47" s="4">
        <v>16011</v>
      </c>
      <c r="B47" s="2">
        <v>46069</v>
      </c>
      <c r="C47" s="3" t="s">
        <v>53</v>
      </c>
      <c r="D47" s="9" t="b" cm="1">
        <f t="array" ref="D47">SUM(--ISNUMBER(SEARCH(t_Suchbegriffe[Suchbegriffe],t_KundenserviceTickets[[#This Row],[Bemerkungen]])))&gt;0</f>
        <v>0</v>
      </c>
    </row>
    <row r="48" spans="1:4" ht="30" x14ac:dyDescent="0.25">
      <c r="A48" s="4">
        <v>15307</v>
      </c>
      <c r="B48" s="2">
        <v>46100</v>
      </c>
      <c r="C48" s="3" t="s">
        <v>54</v>
      </c>
      <c r="D48" s="9" t="b" cm="1">
        <f t="array" ref="D48">SUM(--ISNUMBER(SEARCH(t_Suchbegriffe[Suchbegriffe],t_KundenserviceTickets[[#This Row],[Bemerkungen]])))&gt;0</f>
        <v>1</v>
      </c>
    </row>
    <row r="49" spans="1:4" ht="30" x14ac:dyDescent="0.25">
      <c r="A49" s="4">
        <v>11627</v>
      </c>
      <c r="B49" s="2">
        <v>46101</v>
      </c>
      <c r="C49" s="3" t="s">
        <v>55</v>
      </c>
      <c r="D49" s="9" t="b" cm="1">
        <f t="array" ref="D49">SUM(--ISNUMBER(SEARCH(t_Suchbegriffe[Suchbegriffe],t_KundenserviceTickets[[#This Row],[Bemerkungen]])))&gt;0</f>
        <v>0</v>
      </c>
    </row>
    <row r="50" spans="1:4" ht="30" x14ac:dyDescent="0.25">
      <c r="A50" s="4">
        <v>15798</v>
      </c>
      <c r="B50" s="2">
        <v>46056</v>
      </c>
      <c r="C50" s="3" t="s">
        <v>56</v>
      </c>
      <c r="D50" s="9" t="b" cm="1">
        <f t="array" ref="D50">SUM(--ISNUMBER(SEARCH(t_Suchbegriffe[Suchbegriffe],t_KundenserviceTickets[[#This Row],[Bemerkungen]])))&gt;0</f>
        <v>0</v>
      </c>
    </row>
    <row r="51" spans="1:4" ht="30" x14ac:dyDescent="0.25">
      <c r="A51" s="4">
        <v>17741</v>
      </c>
      <c r="B51" s="2">
        <v>46097</v>
      </c>
      <c r="C51" s="3" t="s">
        <v>57</v>
      </c>
      <c r="D51" s="9" t="b" cm="1">
        <f t="array" ref="D51">SUM(--ISNUMBER(SEARCH(t_Suchbegriffe[Suchbegriffe],t_KundenserviceTickets[[#This Row],[Bemerkungen]])))&gt;0</f>
        <v>0</v>
      </c>
    </row>
    <row r="52" spans="1:4" ht="30" x14ac:dyDescent="0.25">
      <c r="A52" s="4">
        <v>17940</v>
      </c>
      <c r="B52" s="2">
        <v>46045</v>
      </c>
      <c r="C52" s="3" t="s">
        <v>58</v>
      </c>
      <c r="D52" s="9" t="b" cm="1">
        <f t="array" ref="D52">SUM(--ISNUMBER(SEARCH(t_Suchbegriffe[Suchbegriffe],t_KundenserviceTickets[[#This Row],[Bemerkungen]])))&gt;0</f>
        <v>1</v>
      </c>
    </row>
    <row r="53" spans="1:4" ht="30" x14ac:dyDescent="0.25">
      <c r="A53" s="4">
        <v>14806</v>
      </c>
      <c r="B53" s="2">
        <v>46035</v>
      </c>
      <c r="C53" s="3" t="s">
        <v>59</v>
      </c>
      <c r="D53" s="9" t="b" cm="1">
        <f t="array" ref="D53">SUM(--ISNUMBER(SEARCH(t_Suchbegriffe[Suchbegriffe],t_KundenserviceTickets[[#This Row],[Bemerkungen]])))&gt;0</f>
        <v>0</v>
      </c>
    </row>
    <row r="54" spans="1:4" ht="30" x14ac:dyDescent="0.25">
      <c r="A54" s="4">
        <v>17231</v>
      </c>
      <c r="B54" s="2">
        <v>46059</v>
      </c>
      <c r="C54" s="3" t="s">
        <v>60</v>
      </c>
      <c r="D54" s="9" t="b" cm="1">
        <f t="array" ref="D54">SUM(--ISNUMBER(SEARCH(t_Suchbegriffe[Suchbegriffe],t_KundenserviceTickets[[#This Row],[Bemerkungen]])))&gt;0</f>
        <v>0</v>
      </c>
    </row>
    <row r="55" spans="1:4" ht="30" x14ac:dyDescent="0.25">
      <c r="A55" s="4">
        <v>12628</v>
      </c>
      <c r="B55" s="2">
        <v>46044</v>
      </c>
      <c r="C55" s="3" t="s">
        <v>61</v>
      </c>
      <c r="D55" s="9" t="b" cm="1">
        <f t="array" ref="D55">SUM(--ISNUMBER(SEARCH(t_Suchbegriffe[Suchbegriffe],t_KundenserviceTickets[[#This Row],[Bemerkungen]])))&gt;0</f>
        <v>0</v>
      </c>
    </row>
    <row r="56" spans="1:4" ht="30" x14ac:dyDescent="0.25">
      <c r="A56" s="4">
        <v>16881</v>
      </c>
      <c r="B56" s="2">
        <v>46111</v>
      </c>
      <c r="C56" s="3" t="s">
        <v>62</v>
      </c>
      <c r="D56" s="9" t="b" cm="1">
        <f t="array" ref="D56">SUM(--ISNUMBER(SEARCH(t_Suchbegriffe[Suchbegriffe],t_KundenserviceTickets[[#This Row],[Bemerkungen]])))&gt;0</f>
        <v>0</v>
      </c>
    </row>
    <row r="57" spans="1:4" ht="30" x14ac:dyDescent="0.25">
      <c r="A57" s="4">
        <v>19449</v>
      </c>
      <c r="B57" s="2">
        <v>46055</v>
      </c>
      <c r="C57" s="3" t="s">
        <v>63</v>
      </c>
      <c r="D57" s="9" t="b" cm="1">
        <f t="array" ref="D57">SUM(--ISNUMBER(SEARCH(t_Suchbegriffe[Suchbegriffe],t_KundenserviceTickets[[#This Row],[Bemerkungen]])))&gt;0</f>
        <v>1</v>
      </c>
    </row>
    <row r="58" spans="1:4" ht="30" x14ac:dyDescent="0.25">
      <c r="A58" s="4">
        <v>17204</v>
      </c>
      <c r="B58" s="2">
        <v>46071</v>
      </c>
      <c r="C58" s="3" t="s">
        <v>64</v>
      </c>
      <c r="D58" s="9" t="b" cm="1">
        <f t="array" ref="D58">SUM(--ISNUMBER(SEARCH(t_Suchbegriffe[Suchbegriffe],t_KundenserviceTickets[[#This Row],[Bemerkungen]])))&gt;0</f>
        <v>0</v>
      </c>
    </row>
    <row r="59" spans="1:4" ht="30" x14ac:dyDescent="0.25">
      <c r="A59" s="4">
        <v>12613</v>
      </c>
      <c r="B59" s="2">
        <v>46065</v>
      </c>
      <c r="C59" s="3" t="s">
        <v>65</v>
      </c>
      <c r="D59" s="9" t="b" cm="1">
        <f t="array" ref="D59">SUM(--ISNUMBER(SEARCH(t_Suchbegriffe[Suchbegriffe],t_KundenserviceTickets[[#This Row],[Bemerkungen]])))&gt;0</f>
        <v>0</v>
      </c>
    </row>
    <row r="60" spans="1:4" ht="30" x14ac:dyDescent="0.25">
      <c r="A60" s="4">
        <v>10188</v>
      </c>
      <c r="B60" s="2">
        <v>46024</v>
      </c>
      <c r="C60" s="3" t="s">
        <v>66</v>
      </c>
      <c r="D60" s="9" t="b" cm="1">
        <f t="array" ref="D60">SUM(--ISNUMBER(SEARCH(t_Suchbegriffe[Suchbegriffe],t_KundenserviceTickets[[#This Row],[Bemerkungen]])))&gt;0</f>
        <v>0</v>
      </c>
    </row>
    <row r="61" spans="1:4" ht="30" x14ac:dyDescent="0.25">
      <c r="A61" s="4">
        <v>12819</v>
      </c>
      <c r="B61" s="2">
        <v>46111</v>
      </c>
      <c r="C61" s="3" t="s">
        <v>67</v>
      </c>
      <c r="D61" s="9" t="b" cm="1">
        <f t="array" ref="D61">SUM(--ISNUMBER(SEARCH(t_Suchbegriffe[Suchbegriffe],t_KundenserviceTickets[[#This Row],[Bemerkungen]])))&gt;0</f>
        <v>1</v>
      </c>
    </row>
    <row r="62" spans="1:4" ht="30" x14ac:dyDescent="0.25">
      <c r="A62" s="4">
        <v>14784</v>
      </c>
      <c r="B62" s="2">
        <v>46084</v>
      </c>
      <c r="C62" s="3" t="s">
        <v>68</v>
      </c>
      <c r="D62" s="9" t="b" cm="1">
        <f t="array" ref="D62">SUM(--ISNUMBER(SEARCH(t_Suchbegriffe[Suchbegriffe],t_KundenserviceTickets[[#This Row],[Bemerkungen]])))&gt;0</f>
        <v>0</v>
      </c>
    </row>
    <row r="63" spans="1:4" ht="30" x14ac:dyDescent="0.25">
      <c r="A63" s="4">
        <v>19981</v>
      </c>
      <c r="B63" s="2">
        <v>46106</v>
      </c>
      <c r="C63" s="3" t="s">
        <v>69</v>
      </c>
      <c r="D63" s="9" t="b" cm="1">
        <f t="array" ref="D63">SUM(--ISNUMBER(SEARCH(t_Suchbegriffe[Suchbegriffe],t_KundenserviceTickets[[#This Row],[Bemerkungen]])))&gt;0</f>
        <v>0</v>
      </c>
    </row>
    <row r="64" spans="1:4" ht="30" x14ac:dyDescent="0.25">
      <c r="A64" s="4">
        <v>16144</v>
      </c>
      <c r="B64" s="2">
        <v>46079</v>
      </c>
      <c r="C64" s="3" t="s">
        <v>70</v>
      </c>
      <c r="D64" s="9" t="b" cm="1">
        <f t="array" ref="D64">SUM(--ISNUMBER(SEARCH(t_Suchbegriffe[Suchbegriffe],t_KundenserviceTickets[[#This Row],[Bemerkungen]])))&gt;0</f>
        <v>0</v>
      </c>
    </row>
    <row r="65" spans="1:4" ht="30" x14ac:dyDescent="0.25">
      <c r="A65" s="4">
        <v>13671</v>
      </c>
      <c r="B65" s="2">
        <v>46107</v>
      </c>
      <c r="C65" s="3" t="s">
        <v>71</v>
      </c>
      <c r="D65" s="9" t="b" cm="1">
        <f t="array" ref="D65">SUM(--ISNUMBER(SEARCH(t_Suchbegriffe[Suchbegriffe],t_KundenserviceTickets[[#This Row],[Bemerkungen]])))&gt;0</f>
        <v>0</v>
      </c>
    </row>
    <row r="66" spans="1:4" ht="30" x14ac:dyDescent="0.25">
      <c r="A66" s="4">
        <v>14396</v>
      </c>
      <c r="B66" s="2">
        <v>46112</v>
      </c>
      <c r="C66" s="3" t="s">
        <v>72</v>
      </c>
      <c r="D66" s="9" t="b" cm="1">
        <f t="array" ref="D66">SUM(--ISNUMBER(SEARCH(t_Suchbegriffe[Suchbegriffe],t_KundenserviceTickets[[#This Row],[Bemerkungen]])))&gt;0</f>
        <v>1</v>
      </c>
    </row>
    <row r="67" spans="1:4" ht="30" x14ac:dyDescent="0.25">
      <c r="A67" s="4">
        <v>17671</v>
      </c>
      <c r="B67" s="2">
        <v>46030</v>
      </c>
      <c r="C67" s="3" t="s">
        <v>73</v>
      </c>
      <c r="D67" s="9" t="b" cm="1">
        <f t="array" ref="D67">SUM(--ISNUMBER(SEARCH(t_Suchbegriffe[Suchbegriffe],t_KundenserviceTickets[[#This Row],[Bemerkungen]])))&gt;0</f>
        <v>0</v>
      </c>
    </row>
    <row r="68" spans="1:4" ht="30" x14ac:dyDescent="0.25">
      <c r="A68" s="4">
        <v>15983</v>
      </c>
      <c r="B68" s="2">
        <v>46071</v>
      </c>
      <c r="C68" s="3" t="s">
        <v>74</v>
      </c>
      <c r="D68" s="9" t="b" cm="1">
        <f t="array" ref="D68">SUM(--ISNUMBER(SEARCH(t_Suchbegriffe[Suchbegriffe],t_KundenserviceTickets[[#This Row],[Bemerkungen]])))&gt;0</f>
        <v>0</v>
      </c>
    </row>
    <row r="69" spans="1:4" ht="30" x14ac:dyDescent="0.25">
      <c r="A69" s="4">
        <v>11594</v>
      </c>
      <c r="B69" s="2">
        <v>46043</v>
      </c>
      <c r="C69" s="3" t="s">
        <v>75</v>
      </c>
      <c r="D69" s="9" t="b" cm="1">
        <f t="array" ref="D69">SUM(--ISNUMBER(SEARCH(t_Suchbegriffe[Suchbegriffe],t_KundenserviceTickets[[#This Row],[Bemerkungen]])))&gt;0</f>
        <v>0</v>
      </c>
    </row>
    <row r="70" spans="1:4" ht="30" x14ac:dyDescent="0.25">
      <c r="A70" s="4">
        <v>17818</v>
      </c>
      <c r="B70" s="2">
        <v>46111</v>
      </c>
      <c r="C70" s="3" t="s">
        <v>76</v>
      </c>
      <c r="D70" s="9" t="b" cm="1">
        <f t="array" ref="D70">SUM(--ISNUMBER(SEARCH(t_Suchbegriffe[Suchbegriffe],t_KundenserviceTickets[[#This Row],[Bemerkungen]])))&gt;0</f>
        <v>1</v>
      </c>
    </row>
    <row r="71" spans="1:4" ht="30" x14ac:dyDescent="0.25">
      <c r="A71" s="4">
        <v>18477</v>
      </c>
      <c r="B71" s="2">
        <v>46043</v>
      </c>
      <c r="C71" s="3" t="s">
        <v>77</v>
      </c>
      <c r="D71" s="9" t="b" cm="1">
        <f t="array" ref="D71">SUM(--ISNUMBER(SEARCH(t_Suchbegriffe[Suchbegriffe],t_KundenserviceTickets[[#This Row],[Bemerkungen]])))&gt;0</f>
        <v>0</v>
      </c>
    </row>
    <row r="72" spans="1:4" ht="30" x14ac:dyDescent="0.25">
      <c r="A72" s="4">
        <v>12188</v>
      </c>
      <c r="B72" s="2">
        <v>46050</v>
      </c>
      <c r="C72" s="3" t="s">
        <v>78</v>
      </c>
      <c r="D72" s="9" t="b" cm="1">
        <f t="array" ref="D72">SUM(--ISNUMBER(SEARCH(t_Suchbegriffe[Suchbegriffe],t_KundenserviceTickets[[#This Row],[Bemerkungen]])))&gt;0</f>
        <v>0</v>
      </c>
    </row>
    <row r="73" spans="1:4" ht="30" x14ac:dyDescent="0.25">
      <c r="A73" s="4">
        <v>10937</v>
      </c>
      <c r="B73" s="2">
        <v>46056</v>
      </c>
      <c r="C73" s="3" t="s">
        <v>79</v>
      </c>
      <c r="D73" s="9" t="b" cm="1">
        <f t="array" ref="D73">SUM(--ISNUMBER(SEARCH(t_Suchbegriffe[Suchbegriffe],t_KundenserviceTickets[[#This Row],[Bemerkungen]])))&gt;0</f>
        <v>0</v>
      </c>
    </row>
    <row r="74" spans="1:4" ht="30" x14ac:dyDescent="0.25">
      <c r="A74" s="4">
        <v>10370</v>
      </c>
      <c r="B74" s="2">
        <v>46112</v>
      </c>
      <c r="C74" s="3" t="s">
        <v>80</v>
      </c>
      <c r="D74" s="9" t="b" cm="1">
        <f t="array" ref="D74">SUM(--ISNUMBER(SEARCH(t_Suchbegriffe[Suchbegriffe],t_KundenserviceTickets[[#This Row],[Bemerkungen]])))&gt;0</f>
        <v>0</v>
      </c>
    </row>
    <row r="75" spans="1:4" ht="30" x14ac:dyDescent="0.25">
      <c r="A75" s="4">
        <v>14903</v>
      </c>
      <c r="B75" s="2">
        <v>46084</v>
      </c>
      <c r="C75" s="3" t="s">
        <v>81</v>
      </c>
      <c r="D75" s="9" t="b" cm="1">
        <f t="array" ref="D75">SUM(--ISNUMBER(SEARCH(t_Suchbegriffe[Suchbegriffe],t_KundenserviceTickets[[#This Row],[Bemerkungen]])))&gt;0</f>
        <v>1</v>
      </c>
    </row>
    <row r="76" spans="1:4" ht="30" x14ac:dyDescent="0.25">
      <c r="A76" s="4">
        <v>17223</v>
      </c>
      <c r="B76" s="2">
        <v>46038</v>
      </c>
      <c r="C76" s="3" t="s">
        <v>82</v>
      </c>
      <c r="D76" s="9" t="b" cm="1">
        <f t="array" ref="D76">SUM(--ISNUMBER(SEARCH(t_Suchbegriffe[Suchbegriffe],t_KundenserviceTickets[[#This Row],[Bemerkungen]])))&gt;0</f>
        <v>0</v>
      </c>
    </row>
    <row r="77" spans="1:4" ht="30" x14ac:dyDescent="0.25">
      <c r="A77" s="4">
        <v>12848</v>
      </c>
      <c r="B77" s="2">
        <v>46100</v>
      </c>
      <c r="C77" s="3" t="s">
        <v>83</v>
      </c>
      <c r="D77" s="9" t="b" cm="1">
        <f t="array" ref="D77">SUM(--ISNUMBER(SEARCH(t_Suchbegriffe[Suchbegriffe],t_KundenserviceTickets[[#This Row],[Bemerkungen]])))&gt;0</f>
        <v>0</v>
      </c>
    </row>
    <row r="78" spans="1:4" ht="30" x14ac:dyDescent="0.25">
      <c r="A78" s="4">
        <v>11153</v>
      </c>
      <c r="B78" s="2">
        <v>46041</v>
      </c>
      <c r="C78" s="3" t="s">
        <v>84</v>
      </c>
      <c r="D78" s="9" t="b" cm="1">
        <f t="array" ref="D78">SUM(--ISNUMBER(SEARCH(t_Suchbegriffe[Suchbegriffe],t_KundenserviceTickets[[#This Row],[Bemerkungen]])))&gt;0</f>
        <v>0</v>
      </c>
    </row>
    <row r="79" spans="1:4" ht="30" x14ac:dyDescent="0.25">
      <c r="A79" s="4">
        <v>11060</v>
      </c>
      <c r="B79" s="2">
        <v>46101</v>
      </c>
      <c r="C79" s="3" t="s">
        <v>85</v>
      </c>
      <c r="D79" s="9" t="b" cm="1">
        <f t="array" ref="D79">SUM(--ISNUMBER(SEARCH(t_Suchbegriffe[Suchbegriffe],t_KundenserviceTickets[[#This Row],[Bemerkungen]])))&gt;0</f>
        <v>1</v>
      </c>
    </row>
    <row r="80" spans="1:4" ht="30" x14ac:dyDescent="0.25">
      <c r="A80" s="4">
        <v>18837</v>
      </c>
      <c r="B80" s="2">
        <v>46080</v>
      </c>
      <c r="C80" s="3" t="s">
        <v>86</v>
      </c>
      <c r="D80" s="9" t="b" cm="1">
        <f t="array" ref="D80">SUM(--ISNUMBER(SEARCH(t_Suchbegriffe[Suchbegriffe],t_KundenserviceTickets[[#This Row],[Bemerkungen]])))&gt;0</f>
        <v>0</v>
      </c>
    </row>
    <row r="81" spans="1:4" ht="30" x14ac:dyDescent="0.25">
      <c r="A81" s="4">
        <v>10958</v>
      </c>
      <c r="B81" s="2">
        <v>46035</v>
      </c>
      <c r="C81" s="3" t="s">
        <v>87</v>
      </c>
      <c r="D81" s="9" t="b" cm="1">
        <f t="array" ref="D81">SUM(--ISNUMBER(SEARCH(t_Suchbegriffe[Suchbegriffe],t_KundenserviceTickets[[#This Row],[Bemerkungen]])))&gt;0</f>
        <v>0</v>
      </c>
    </row>
    <row r="82" spans="1:4" ht="30" x14ac:dyDescent="0.25">
      <c r="A82" s="4">
        <v>17565</v>
      </c>
      <c r="B82" s="2">
        <v>46111</v>
      </c>
      <c r="C82" s="3" t="s">
        <v>88</v>
      </c>
      <c r="D82" s="9" t="b" cm="1">
        <f t="array" ref="D82">SUM(--ISNUMBER(SEARCH(t_Suchbegriffe[Suchbegriffe],t_KundenserviceTickets[[#This Row],[Bemerkungen]])))&gt;0</f>
        <v>0</v>
      </c>
    </row>
    <row r="83" spans="1:4" ht="30" x14ac:dyDescent="0.25">
      <c r="A83" s="4">
        <v>19901</v>
      </c>
      <c r="B83" s="2">
        <v>46111</v>
      </c>
      <c r="C83" s="3" t="s">
        <v>89</v>
      </c>
      <c r="D83" s="9" t="b" cm="1">
        <f t="array" ref="D83">SUM(--ISNUMBER(SEARCH(t_Suchbegriffe[Suchbegriffe],t_KundenserviceTickets[[#This Row],[Bemerkungen]])))&gt;0</f>
        <v>0</v>
      </c>
    </row>
    <row r="84" spans="1:4" ht="30" x14ac:dyDescent="0.25">
      <c r="A84" s="4">
        <v>14359</v>
      </c>
      <c r="B84" s="2">
        <v>46024</v>
      </c>
      <c r="C84" s="3" t="s">
        <v>90</v>
      </c>
      <c r="D84" s="9" t="b" cm="1">
        <f t="array" ref="D84">SUM(--ISNUMBER(SEARCH(t_Suchbegriffe[Suchbegriffe],t_KundenserviceTickets[[#This Row],[Bemerkungen]])))&gt;0</f>
        <v>1</v>
      </c>
    </row>
    <row r="85" spans="1:4" ht="30" x14ac:dyDescent="0.25">
      <c r="A85" s="4">
        <v>15370</v>
      </c>
      <c r="B85" s="2">
        <v>46080</v>
      </c>
      <c r="C85" s="3" t="s">
        <v>91</v>
      </c>
      <c r="D85" s="9" t="b" cm="1">
        <f t="array" ref="D85">SUM(--ISNUMBER(SEARCH(t_Suchbegriffe[Suchbegriffe],t_KundenserviceTickets[[#This Row],[Bemerkungen]])))&gt;0</f>
        <v>0</v>
      </c>
    </row>
    <row r="86" spans="1:4" ht="30" x14ac:dyDescent="0.25">
      <c r="A86" s="4">
        <v>13885</v>
      </c>
      <c r="B86" s="2">
        <v>46071</v>
      </c>
      <c r="C86" s="3" t="s">
        <v>92</v>
      </c>
      <c r="D86" s="9" t="b" cm="1">
        <f t="array" ref="D86">SUM(--ISNUMBER(SEARCH(t_Suchbegriffe[Suchbegriffe],t_KundenserviceTickets[[#This Row],[Bemerkungen]])))&gt;0</f>
        <v>0</v>
      </c>
    </row>
    <row r="87" spans="1:4" ht="30" x14ac:dyDescent="0.25">
      <c r="A87" s="4">
        <v>10931</v>
      </c>
      <c r="B87" s="2">
        <v>46076</v>
      </c>
      <c r="C87" s="3" t="s">
        <v>93</v>
      </c>
      <c r="D87" s="9" t="b" cm="1">
        <f t="array" ref="D87">SUM(--ISNUMBER(SEARCH(t_Suchbegriffe[Suchbegriffe],t_KundenserviceTickets[[#This Row],[Bemerkungen]])))&gt;0</f>
        <v>0</v>
      </c>
    </row>
    <row r="88" spans="1:4" ht="30" x14ac:dyDescent="0.25">
      <c r="A88" s="4">
        <v>10860</v>
      </c>
      <c r="B88" s="2">
        <v>46072</v>
      </c>
      <c r="C88" s="3" t="s">
        <v>94</v>
      </c>
      <c r="D88" s="9" t="b" cm="1">
        <f t="array" ref="D88">SUM(--ISNUMBER(SEARCH(t_Suchbegriffe[Suchbegriffe],t_KundenserviceTickets[[#This Row],[Bemerkungen]])))&gt;0</f>
        <v>0</v>
      </c>
    </row>
    <row r="89" spans="1:4" ht="30" x14ac:dyDescent="0.25">
      <c r="A89" s="4">
        <v>19545</v>
      </c>
      <c r="B89" s="2">
        <v>46056</v>
      </c>
      <c r="C89" s="3" t="s">
        <v>95</v>
      </c>
      <c r="D89" s="9" t="b" cm="1">
        <f t="array" ref="D89">SUM(--ISNUMBER(SEARCH(t_Suchbegriffe[Suchbegriffe],t_KundenserviceTickets[[#This Row],[Bemerkungen]])))&gt;0</f>
        <v>0</v>
      </c>
    </row>
    <row r="90" spans="1:4" ht="30" x14ac:dyDescent="0.25">
      <c r="A90" s="4">
        <v>11604</v>
      </c>
      <c r="B90" s="2">
        <v>46107</v>
      </c>
      <c r="C90" s="3" t="s">
        <v>96</v>
      </c>
      <c r="D90" s="9" t="b" cm="1">
        <f t="array" ref="D90">SUM(--ISNUMBER(SEARCH(t_Suchbegriffe[Suchbegriffe],t_KundenserviceTickets[[#This Row],[Bemerkungen]])))&gt;0</f>
        <v>0</v>
      </c>
    </row>
    <row r="91" spans="1:4" ht="30" x14ac:dyDescent="0.25">
      <c r="A91" s="4">
        <v>18381</v>
      </c>
      <c r="B91" s="2">
        <v>46041</v>
      </c>
      <c r="C91" s="3" t="s">
        <v>97</v>
      </c>
      <c r="D91" s="9" t="b" cm="1">
        <f t="array" ref="D91">SUM(--ISNUMBER(SEARCH(t_Suchbegriffe[Suchbegriffe],t_KundenserviceTickets[[#This Row],[Bemerkungen]])))&gt;0</f>
        <v>0</v>
      </c>
    </row>
    <row r="92" spans="1:4" ht="30" x14ac:dyDescent="0.25">
      <c r="A92" s="4">
        <v>17852</v>
      </c>
      <c r="B92" s="2">
        <v>46100</v>
      </c>
      <c r="C92" s="3" t="s">
        <v>98</v>
      </c>
      <c r="D92" s="9" t="b" cm="1">
        <f t="array" ref="D92">SUM(--ISNUMBER(SEARCH(t_Suchbegriffe[Suchbegriffe],t_KundenserviceTickets[[#This Row],[Bemerkungen]])))&gt;0</f>
        <v>0</v>
      </c>
    </row>
    <row r="93" spans="1:4" ht="30" x14ac:dyDescent="0.25">
      <c r="A93" s="4">
        <v>12940</v>
      </c>
      <c r="B93" s="2">
        <v>46073</v>
      </c>
      <c r="C93" s="3" t="s">
        <v>99</v>
      </c>
      <c r="D93" s="9" t="b" cm="1">
        <f t="array" ref="D93">SUM(--ISNUMBER(SEARCH(t_Suchbegriffe[Suchbegriffe],t_KundenserviceTickets[[#This Row],[Bemerkungen]])))&gt;0</f>
        <v>1</v>
      </c>
    </row>
    <row r="94" spans="1:4" ht="30" x14ac:dyDescent="0.25">
      <c r="A94" s="4">
        <v>18700</v>
      </c>
      <c r="B94" s="2">
        <v>46097</v>
      </c>
      <c r="C94" s="3" t="s">
        <v>100</v>
      </c>
      <c r="D94" s="9" t="b" cm="1">
        <f t="array" ref="D94">SUM(--ISNUMBER(SEARCH(t_Suchbegriffe[Suchbegriffe],t_KundenserviceTickets[[#This Row],[Bemerkungen]])))&gt;0</f>
        <v>0</v>
      </c>
    </row>
    <row r="95" spans="1:4" ht="30" x14ac:dyDescent="0.25">
      <c r="A95" s="4">
        <v>14089</v>
      </c>
      <c r="B95" s="2">
        <v>46031</v>
      </c>
      <c r="C95" s="3" t="s">
        <v>101</v>
      </c>
      <c r="D95" s="9" t="b" cm="1">
        <f t="array" ref="D95">SUM(--ISNUMBER(SEARCH(t_Suchbegriffe[Suchbegriffe],t_KundenserviceTickets[[#This Row],[Bemerkungen]])))&gt;0</f>
        <v>0</v>
      </c>
    </row>
    <row r="96" spans="1:4" ht="30" x14ac:dyDescent="0.25">
      <c r="A96" s="4">
        <v>15667</v>
      </c>
      <c r="B96" s="2">
        <v>46097</v>
      </c>
      <c r="C96" s="3" t="s">
        <v>102</v>
      </c>
      <c r="D96" s="9" t="b" cm="1">
        <f t="array" ref="D96">SUM(--ISNUMBER(SEARCH(t_Suchbegriffe[Suchbegriffe],t_KundenserviceTickets[[#This Row],[Bemerkungen]])))&gt;0</f>
        <v>0</v>
      </c>
    </row>
    <row r="97" spans="1:4" ht="30" x14ac:dyDescent="0.25">
      <c r="A97" s="4">
        <v>19434</v>
      </c>
      <c r="B97" s="2">
        <v>46072</v>
      </c>
      <c r="C97" s="3" t="s">
        <v>103</v>
      </c>
      <c r="D97" s="9" t="b" cm="1">
        <f t="array" ref="D97">SUM(--ISNUMBER(SEARCH(t_Suchbegriffe[Suchbegriffe],t_KundenserviceTickets[[#This Row],[Bemerkungen]])))&gt;0</f>
        <v>0</v>
      </c>
    </row>
    <row r="98" spans="1:4" ht="30" x14ac:dyDescent="0.25">
      <c r="A98" s="4">
        <v>19180</v>
      </c>
      <c r="B98" s="2">
        <v>46106</v>
      </c>
      <c r="C98" s="3" t="s">
        <v>104</v>
      </c>
      <c r="D98" s="9" t="b" cm="1">
        <f t="array" ref="D98">SUM(--ISNUMBER(SEARCH(t_Suchbegriffe[Suchbegriffe],t_KundenserviceTickets[[#This Row],[Bemerkungen]])))&gt;0</f>
        <v>0</v>
      </c>
    </row>
    <row r="99" spans="1:4" ht="30" x14ac:dyDescent="0.25">
      <c r="A99" s="4">
        <v>17982</v>
      </c>
      <c r="B99" s="2">
        <v>46024</v>
      </c>
      <c r="C99" s="3" t="s">
        <v>105</v>
      </c>
      <c r="D99" s="9" t="b" cm="1">
        <f t="array" ref="D99">SUM(--ISNUMBER(SEARCH(t_Suchbegriffe[Suchbegriffe],t_KundenserviceTickets[[#This Row],[Bemerkungen]])))&gt;0</f>
        <v>0</v>
      </c>
    </row>
    <row r="100" spans="1:4" ht="30" x14ac:dyDescent="0.25">
      <c r="A100" s="4">
        <v>14355</v>
      </c>
      <c r="B100" s="2">
        <v>46111</v>
      </c>
      <c r="C100" s="3" t="s">
        <v>106</v>
      </c>
      <c r="D100" s="9" t="b" cm="1">
        <f t="array" ref="D100">SUM(--ISNUMBER(SEARCH(t_Suchbegriffe[Suchbegriffe],t_KundenserviceTickets[[#This Row],[Bemerkungen]])))&gt;0</f>
        <v>1</v>
      </c>
    </row>
    <row r="101" spans="1:4" ht="30" x14ac:dyDescent="0.25">
      <c r="A101" s="4">
        <v>18118</v>
      </c>
      <c r="B101" s="2">
        <v>46037</v>
      </c>
      <c r="C101" s="3" t="s">
        <v>107</v>
      </c>
      <c r="D101" s="9" t="b" cm="1">
        <f t="array" ref="D101">SUM(--ISNUMBER(SEARCH(t_Suchbegriffe[Suchbegriffe],t_KundenserviceTickets[[#This Row],[Bemerkungen]])))&gt;0</f>
        <v>0</v>
      </c>
    </row>
    <row r="102" spans="1:4" ht="30" x14ac:dyDescent="0.25">
      <c r="A102" s="4">
        <v>10422</v>
      </c>
      <c r="B102" s="2">
        <v>46080</v>
      </c>
      <c r="C102" s="3" t="s">
        <v>108</v>
      </c>
      <c r="D102" s="9" t="b" cm="1">
        <f t="array" ref="D102">SUM(--ISNUMBER(SEARCH(t_Suchbegriffe[Suchbegriffe],t_KundenserviceTickets[[#This Row],[Bemerkungen]])))&gt;0</f>
        <v>0</v>
      </c>
    </row>
    <row r="103" spans="1:4" ht="30" x14ac:dyDescent="0.25">
      <c r="A103" s="4">
        <v>18876</v>
      </c>
      <c r="B103" s="2">
        <v>46086</v>
      </c>
      <c r="C103" s="3" t="s">
        <v>109</v>
      </c>
      <c r="D103" s="9" t="b" cm="1">
        <f t="array" ref="D103">SUM(--ISNUMBER(SEARCH(t_Suchbegriffe[Suchbegriffe],t_KundenserviceTickets[[#This Row],[Bemerkungen]])))&gt;0</f>
        <v>0</v>
      </c>
    </row>
  </sheetData>
  <hyperlinks>
    <hyperlink ref="I3" r:id="rId1" xr:uid="{16189003-1046-4ECE-B9C9-0A073345B14A}"/>
  </hyperlinks>
  <pageMargins left="0.7" right="0.7" top="0.78740157499999996" bottom="0.78740157499999996" header="0.3" footer="0.3"/>
  <pageSetup paperSize="9" orientation="portrait" r:id="rId2"/>
  <drawing r:id="rId3"/>
  <tableParts count="2">
    <tablePart r:id="rId4"/>
    <tablePart r:id="rId5"/>
  </tableParts>
  <extLst>
    <ext xmlns:x15="http://schemas.microsoft.com/office/spreadsheetml/2010/11/main" uri="{3A4CF648-6AED-40f4-86FF-DC5316D8AED3}">
      <x14:slicerList xmlns:x14="http://schemas.microsoft.com/office/spreadsheetml/2009/9/main">
        <x14:slicer r:id="rId6"/>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Befragung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Weiß</dc:creator>
  <cp:lastModifiedBy>Martin Weiß</cp:lastModifiedBy>
  <dcterms:created xsi:type="dcterms:W3CDTF">2024-03-04T10:50:26Z</dcterms:created>
  <dcterms:modified xsi:type="dcterms:W3CDTF">2026-08-05T13:57:14Z</dcterms:modified>
</cp:coreProperties>
</file>